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5-00-04" sheetId="3" r:id="rId1"/>
  </sheets>
  <definedNames>
    <definedName name="pp">#REF!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W1" i="3" l="1"/>
  <c r="AC50" i="3"/>
  <c r="BC45" i="3"/>
  <c r="BA45" i="3"/>
  <c r="AY45" i="3"/>
  <c r="AW45" i="3"/>
  <c r="AU45" i="3"/>
  <c r="AS45" i="3"/>
  <c r="AQ45" i="3"/>
  <c r="AO45" i="3"/>
  <c r="AM45" i="3"/>
  <c r="AK45" i="3"/>
  <c r="AI45" i="3"/>
  <c r="BC44" i="3"/>
  <c r="BA44" i="3"/>
  <c r="AY44" i="3"/>
  <c r="AW44" i="3"/>
  <c r="AU44" i="3"/>
  <c r="AS44" i="3"/>
  <c r="AQ44" i="3"/>
  <c r="AO44" i="3"/>
  <c r="AM44" i="3"/>
  <c r="AK44" i="3"/>
  <c r="AI44" i="3"/>
  <c r="BC43" i="3"/>
  <c r="BA43" i="3"/>
  <c r="AY43" i="3"/>
  <c r="AW43" i="3"/>
  <c r="AU43" i="3"/>
  <c r="AS43" i="3"/>
  <c r="AQ43" i="3"/>
  <c r="AO43" i="3"/>
  <c r="AM43" i="3"/>
  <c r="AK43" i="3"/>
  <c r="AI43" i="3"/>
  <c r="BC42" i="3"/>
  <c r="BA42" i="3"/>
  <c r="AY42" i="3"/>
  <c r="AW42" i="3"/>
  <c r="AU42" i="3"/>
  <c r="AS42" i="3"/>
  <c r="AQ42" i="3"/>
  <c r="AO42" i="3"/>
  <c r="AM42" i="3"/>
  <c r="AK42" i="3"/>
  <c r="AI42" i="3"/>
  <c r="AG45" i="3"/>
  <c r="AG44" i="3"/>
  <c r="AG43" i="3"/>
  <c r="AG42" i="3"/>
  <c r="BC34" i="3"/>
  <c r="BA34" i="3"/>
  <c r="AY34" i="3"/>
  <c r="AW34" i="3"/>
  <c r="AU34" i="3"/>
  <c r="AS34" i="3"/>
  <c r="AQ34" i="3"/>
  <c r="AO34" i="3"/>
  <c r="AM34" i="3"/>
  <c r="AK34" i="3"/>
  <c r="AI34" i="3"/>
  <c r="BC33" i="3"/>
  <c r="BA33" i="3"/>
  <c r="AY33" i="3"/>
  <c r="AW33" i="3"/>
  <c r="AU33" i="3"/>
  <c r="AS33" i="3"/>
  <c r="AQ33" i="3"/>
  <c r="AO33" i="3"/>
  <c r="AM33" i="3"/>
  <c r="AK33" i="3"/>
  <c r="AI33" i="3"/>
  <c r="BC32" i="3"/>
  <c r="BA32" i="3"/>
  <c r="AY32" i="3"/>
  <c r="AW32" i="3"/>
  <c r="AU32" i="3"/>
  <c r="AS32" i="3"/>
  <c r="AQ32" i="3"/>
  <c r="AO32" i="3"/>
  <c r="AM32" i="3"/>
  <c r="AK32" i="3"/>
  <c r="AI32" i="3"/>
  <c r="BC31" i="3"/>
  <c r="BA31" i="3"/>
  <c r="AY31" i="3"/>
  <c r="AW31" i="3"/>
  <c r="AU31" i="3"/>
  <c r="AS31" i="3"/>
  <c r="AQ31" i="3"/>
  <c r="AO31" i="3"/>
  <c r="AM31" i="3"/>
  <c r="AK31" i="3"/>
  <c r="AI31" i="3"/>
  <c r="AG34" i="3"/>
  <c r="AG33" i="3"/>
  <c r="AG32" i="3"/>
  <c r="AG31" i="3"/>
  <c r="AC52" i="3"/>
  <c r="AC51" i="3"/>
  <c r="AC7" i="3"/>
  <c r="AC6" i="3"/>
  <c r="BB13" i="3"/>
  <c r="AY13" i="3"/>
  <c r="AV13" i="3"/>
  <c r="AS13" i="3"/>
  <c r="AP13" i="3"/>
  <c r="AM13" i="3"/>
  <c r="AJ13" i="3"/>
  <c r="AG13" i="3"/>
  <c r="BB12" i="3"/>
  <c r="AY12" i="3"/>
  <c r="AV12" i="3"/>
  <c r="AS12" i="3"/>
  <c r="AP12" i="3"/>
  <c r="AM12" i="3"/>
  <c r="AJ12" i="3"/>
  <c r="AG12" i="3"/>
  <c r="BB11" i="3"/>
  <c r="AY11" i="3"/>
  <c r="AV11" i="3"/>
  <c r="AS11" i="3"/>
  <c r="AP11" i="3"/>
  <c r="AM11" i="3"/>
  <c r="AJ11" i="3"/>
  <c r="AG11" i="3"/>
  <c r="AD13" i="3"/>
  <c r="AD12" i="3"/>
  <c r="AD11" i="3"/>
  <c r="Z45" i="3"/>
  <c r="W45" i="3"/>
  <c r="T45" i="3"/>
  <c r="Q45" i="3"/>
  <c r="N45" i="3"/>
  <c r="K45" i="3"/>
  <c r="H45" i="3"/>
  <c r="Z44" i="3"/>
  <c r="W44" i="3"/>
  <c r="T44" i="3"/>
  <c r="Q44" i="3"/>
  <c r="N44" i="3"/>
  <c r="K44" i="3"/>
  <c r="H44" i="3"/>
  <c r="Z43" i="3"/>
  <c r="W43" i="3"/>
  <c r="T43" i="3"/>
  <c r="Q43" i="3"/>
  <c r="N43" i="3"/>
  <c r="K43" i="3"/>
  <c r="H43" i="3"/>
  <c r="Z42" i="3"/>
  <c r="W42" i="3"/>
  <c r="T42" i="3"/>
  <c r="Q42" i="3"/>
  <c r="N42" i="3"/>
  <c r="K42" i="3"/>
  <c r="H42" i="3"/>
  <c r="E44" i="3"/>
  <c r="E45" i="3"/>
  <c r="E43" i="3"/>
  <c r="E42" i="3"/>
  <c r="N30" i="3"/>
  <c r="K30" i="3"/>
  <c r="W34" i="3"/>
  <c r="T34" i="3"/>
  <c r="Q34" i="3"/>
  <c r="N34" i="3"/>
  <c r="K34" i="3"/>
  <c r="W33" i="3"/>
  <c r="T33" i="3"/>
  <c r="Q33" i="3"/>
  <c r="N33" i="3"/>
  <c r="K33" i="3"/>
  <c r="W32" i="3"/>
  <c r="T32" i="3"/>
  <c r="Q32" i="3"/>
  <c r="N32" i="3"/>
  <c r="K32" i="3"/>
  <c r="W31" i="3"/>
  <c r="T31" i="3"/>
  <c r="Q31" i="3"/>
  <c r="N31" i="3"/>
  <c r="K31" i="3"/>
  <c r="H34" i="3"/>
  <c r="H33" i="3"/>
  <c r="H32" i="3"/>
  <c r="H31" i="3"/>
  <c r="Z23" i="3"/>
  <c r="W23" i="3"/>
  <c r="T23" i="3"/>
  <c r="Q23" i="3"/>
  <c r="N23" i="3"/>
  <c r="K23" i="3"/>
  <c r="H23" i="3"/>
  <c r="Z22" i="3"/>
  <c r="W22" i="3"/>
  <c r="T22" i="3"/>
  <c r="Q22" i="3"/>
  <c r="N22" i="3"/>
  <c r="K22" i="3"/>
  <c r="H22" i="3"/>
  <c r="Z21" i="3"/>
  <c r="W21" i="3"/>
  <c r="T21" i="3"/>
  <c r="Q21" i="3"/>
  <c r="N21" i="3"/>
  <c r="K21" i="3"/>
  <c r="H21" i="3"/>
  <c r="Z20" i="3"/>
  <c r="W20" i="3"/>
  <c r="T20" i="3"/>
  <c r="Q20" i="3"/>
  <c r="N20" i="3"/>
  <c r="K20" i="3"/>
  <c r="H20" i="3"/>
  <c r="E23" i="3"/>
  <c r="E22" i="3"/>
  <c r="E21" i="3"/>
  <c r="E20" i="3"/>
  <c r="A7" i="3"/>
  <c r="A6" i="3"/>
  <c r="AA13" i="3"/>
  <c r="AA12" i="3"/>
  <c r="Y12" i="3"/>
  <c r="Y13" i="3"/>
  <c r="Y11" i="3"/>
  <c r="W13" i="3"/>
  <c r="W12" i="3"/>
  <c r="U13" i="3"/>
  <c r="U12" i="3"/>
  <c r="S13" i="3"/>
  <c r="S12" i="3"/>
  <c r="Q13" i="3"/>
  <c r="Q12" i="3"/>
  <c r="O13" i="3"/>
  <c r="O12" i="3"/>
  <c r="M13" i="3"/>
  <c r="M12" i="3"/>
  <c r="K12" i="3"/>
  <c r="K13" i="3"/>
  <c r="AA11" i="3"/>
  <c r="W11" i="3"/>
  <c r="U11" i="3"/>
  <c r="S11" i="3"/>
  <c r="Q11" i="3"/>
  <c r="O11" i="3"/>
  <c r="M11" i="3"/>
  <c r="K11" i="3"/>
  <c r="I11" i="3"/>
  <c r="I13" i="3"/>
  <c r="I12" i="3"/>
  <c r="F13" i="3"/>
  <c r="F12" i="3"/>
  <c r="F11" i="3"/>
</calcChain>
</file>

<file path=xl/sharedStrings.xml><?xml version="1.0" encoding="utf-8"?>
<sst xmlns="http://schemas.openxmlformats.org/spreadsheetml/2006/main" count="127" uniqueCount="100">
  <si>
    <t>總計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</si>
  <si>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</si>
  <si>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</si>
  <si>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</si>
  <si>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住宅區</t>
    <phoneticPr fontId="3" type="noConversion"/>
  </si>
  <si>
    <t>商業區</t>
    <phoneticPr fontId="3" type="noConversion"/>
  </si>
  <si>
    <t>工業區</t>
    <phoneticPr fontId="3" type="noConversion"/>
  </si>
  <si>
    <t>行政區</t>
    <phoneticPr fontId="3" type="noConversion"/>
  </si>
  <si>
    <t>文教區</t>
    <phoneticPr fontId="3" type="noConversion"/>
  </si>
  <si>
    <t>風景區</t>
    <phoneticPr fontId="3" type="noConversion"/>
  </si>
  <si>
    <t>農業區</t>
    <phoneticPr fontId="3" type="noConversion"/>
  </si>
  <si>
    <t>其他</t>
    <phoneticPr fontId="3" type="noConversion"/>
  </si>
  <si>
    <t>都市計畫區域外</t>
    <phoneticPr fontId="3" type="noConversion"/>
  </si>
  <si>
    <t>住宅</t>
    <phoneticPr fontId="3" type="noConversion"/>
  </si>
  <si>
    <t>基地面積</t>
    <phoneticPr fontId="3" type="noConversion"/>
  </si>
  <si>
    <t>地面層面積</t>
    <phoneticPr fontId="3" type="noConversion"/>
  </si>
  <si>
    <t>一、使用分區別</t>
    <phoneticPr fontId="3" type="noConversion"/>
  </si>
  <si>
    <t>二、用途別</t>
    <phoneticPr fontId="3" type="noConversion"/>
  </si>
  <si>
    <t>三、構造別</t>
    <phoneticPr fontId="3" type="noConversion"/>
  </si>
  <si>
    <t>非住宅</t>
    <phoneticPr fontId="3" type="noConversion"/>
  </si>
  <si>
    <t>項　目　別</t>
    <phoneticPr fontId="3" type="noConversion"/>
  </si>
  <si>
    <t>總　計</t>
    <phoneticPr fontId="6" type="noConversion"/>
  </si>
  <si>
    <t>磚　構　造</t>
    <phoneticPr fontId="6" type="noConversion"/>
  </si>
  <si>
    <t>混凝土構造</t>
    <phoneticPr fontId="6" type="noConversion"/>
  </si>
  <si>
    <t>鋼骨鋼筋混
凝土構造</t>
    <phoneticPr fontId="6" type="noConversion"/>
  </si>
  <si>
    <t>冷軋型鋼構造</t>
    <phoneticPr fontId="6" type="noConversion"/>
  </si>
  <si>
    <t>單位：平方公尺</t>
    <phoneticPr fontId="6" type="noConversion"/>
  </si>
  <si>
    <t>單位：件，平方公尺，仟元，戶</t>
    <phoneticPr fontId="6" type="noConversion"/>
  </si>
  <si>
    <t>單位：件，楝，平方公尺，仟元</t>
    <phoneticPr fontId="6" type="noConversion"/>
  </si>
  <si>
    <t>總樓地板面積</t>
    <phoneticPr fontId="6" type="noConversion"/>
  </si>
  <si>
    <t>總　　計</t>
    <phoneticPr fontId="6" type="noConversion"/>
  </si>
  <si>
    <t>木　構　造</t>
    <phoneticPr fontId="6" type="noConversion"/>
  </si>
  <si>
    <t>鋼　構　造</t>
    <phoneticPr fontId="6" type="noConversion"/>
  </si>
  <si>
    <t>其他</t>
    <phoneticPr fontId="6" type="noConversion"/>
  </si>
  <si>
    <t>單位：件，棟，平方公尺，仟元</t>
    <phoneticPr fontId="6" type="noConversion"/>
  </si>
  <si>
    <t>農業設施</t>
    <phoneticPr fontId="6" type="noConversion"/>
  </si>
  <si>
    <t>危險物品類(I類)</t>
    <phoneticPr fontId="6" type="noConversion"/>
  </si>
  <si>
    <t>住宿類(H類)</t>
    <phoneticPr fontId="6" type="noConversion"/>
  </si>
  <si>
    <t>宿舍安養(H-1類)</t>
    <phoneticPr fontId="6" type="noConversion"/>
  </si>
  <si>
    <t>公共集會類
(A類)</t>
    <phoneticPr fontId="6" type="noConversion"/>
  </si>
  <si>
    <t>宗教、殯葬業
(E類)</t>
    <phoneticPr fontId="6" type="noConversion"/>
  </si>
  <si>
    <t>辦公、服務類
(G類)</t>
    <phoneticPr fontId="6" type="noConversion"/>
  </si>
  <si>
    <t>衛生、福利
、更生類(F類)</t>
    <phoneticPr fontId="6" type="noConversion"/>
  </si>
  <si>
    <t>休閒、文教類
(D類)</t>
    <phoneticPr fontId="6" type="noConversion"/>
  </si>
  <si>
    <t>工業、倉儲類
(C類)</t>
    <phoneticPr fontId="6" type="noConversion"/>
  </si>
  <si>
    <t>商業類
(B類)</t>
    <phoneticPr fontId="6" type="noConversion"/>
  </si>
  <si>
    <t>四、高度別</t>
    <phoneticPr fontId="3" type="noConversion"/>
  </si>
  <si>
    <t>總計</t>
    <phoneticPr fontId="6" type="noConversion"/>
  </si>
  <si>
    <t>7公尺以下</t>
    <phoneticPr fontId="6" type="noConversion"/>
  </si>
  <si>
    <t>超過7公尺
-15公尺以下</t>
    <phoneticPr fontId="6" type="noConversion"/>
  </si>
  <si>
    <t>超過15公尺
-30公尺以下</t>
    <phoneticPr fontId="6" type="noConversion"/>
  </si>
  <si>
    <t>超過30公尺
-45公尺以下</t>
    <phoneticPr fontId="6" type="noConversion"/>
  </si>
  <si>
    <t>超過45公尺
-60公尺以下</t>
    <phoneticPr fontId="6" type="noConversion"/>
  </si>
  <si>
    <t>超過60公尺
-75公尺以下</t>
    <phoneticPr fontId="6" type="noConversion"/>
  </si>
  <si>
    <t>超過75公尺
-90公尺以下</t>
    <phoneticPr fontId="6" type="noConversion"/>
  </si>
  <si>
    <t>超過90公尺</t>
    <phoneticPr fontId="6" type="noConversion"/>
  </si>
  <si>
    <t>件數</t>
    <phoneticPr fontId="6" type="noConversion"/>
  </si>
  <si>
    <t>棟數</t>
    <phoneticPr fontId="6" type="noConversion"/>
  </si>
  <si>
    <t>總樓地板面積</t>
    <phoneticPr fontId="6" type="noConversion"/>
  </si>
  <si>
    <t>五、層數別</t>
    <phoneticPr fontId="6" type="noConversion"/>
  </si>
  <si>
    <t>項　目　別</t>
    <phoneticPr fontId="6" type="noConversion"/>
  </si>
  <si>
    <t>件數</t>
    <phoneticPr fontId="6" type="noConversion"/>
  </si>
  <si>
    <t>件數</t>
    <phoneticPr fontId="6" type="noConversion"/>
  </si>
  <si>
    <t>總樓地核面積</t>
    <phoneticPr fontId="6" type="noConversion"/>
  </si>
  <si>
    <t>地下層</t>
    <phoneticPr fontId="6" type="noConversion"/>
  </si>
  <si>
    <t>1層</t>
    <phoneticPr fontId="6" type="noConversion"/>
  </si>
  <si>
    <t>2層</t>
    <phoneticPr fontId="6" type="noConversion"/>
  </si>
  <si>
    <t>3層</t>
    <phoneticPr fontId="6" type="noConversion"/>
  </si>
  <si>
    <t>4層</t>
    <phoneticPr fontId="6" type="noConversion"/>
  </si>
  <si>
    <t>5層</t>
    <phoneticPr fontId="6" type="noConversion"/>
  </si>
  <si>
    <t>6層</t>
    <phoneticPr fontId="6" type="noConversion"/>
  </si>
  <si>
    <t>7層</t>
    <phoneticPr fontId="6" type="noConversion"/>
  </si>
  <si>
    <t>8層</t>
    <phoneticPr fontId="6" type="noConversion"/>
  </si>
  <si>
    <t>9層</t>
    <phoneticPr fontId="6" type="noConversion"/>
  </si>
  <si>
    <t>10層</t>
    <phoneticPr fontId="6" type="noConversion"/>
  </si>
  <si>
    <t>11層</t>
    <phoneticPr fontId="6" type="noConversion"/>
  </si>
  <si>
    <t>12層</t>
    <phoneticPr fontId="6" type="noConversion"/>
  </si>
  <si>
    <t>13層</t>
    <phoneticPr fontId="6" type="noConversion"/>
  </si>
  <si>
    <t>14層</t>
    <phoneticPr fontId="6" type="noConversion"/>
  </si>
  <si>
    <t>15層</t>
    <phoneticPr fontId="6" type="noConversion"/>
  </si>
  <si>
    <t>16層</t>
    <phoneticPr fontId="6" type="noConversion"/>
  </si>
  <si>
    <t>17層</t>
    <phoneticPr fontId="6" type="noConversion"/>
  </si>
  <si>
    <t>18層</t>
    <phoneticPr fontId="6" type="noConversion"/>
  </si>
  <si>
    <t>19層</t>
    <phoneticPr fontId="6" type="noConversion"/>
  </si>
  <si>
    <t>20層</t>
    <phoneticPr fontId="6" type="noConversion"/>
  </si>
  <si>
    <t>21層</t>
    <phoneticPr fontId="6" type="noConversion"/>
  </si>
  <si>
    <t>22層以上</t>
    <phoneticPr fontId="6" type="noConversion"/>
  </si>
  <si>
    <t>工程造價</t>
    <phoneticPr fontId="3" type="noConversion"/>
  </si>
  <si>
    <t>工程造價</t>
    <phoneticPr fontId="6" type="noConversion"/>
  </si>
  <si>
    <t>連江縣政府(工務處)</t>
  </si>
  <si>
    <t>月　　　報</t>
  </si>
  <si>
    <t>每月終了後10日內編送</t>
  </si>
  <si>
    <t>2355-00-04-2</t>
  </si>
  <si>
    <t>連江縣政府核發建築物使用執照</t>
  </si>
  <si>
    <t>中華民國113年 2月</t>
  </si>
  <si>
    <t>公　開　類</t>
  </si>
  <si>
    <t>本表編製2份，經陳核後，1份送主計(處)室，1份自存外，資料並經由網際網路報送內政部營建署統計資料庫。</t>
  </si>
  <si>
    <t>連江縣政府核發建築物使用執照(續)</t>
  </si>
  <si>
    <t>依據本府資料彙編。</t>
    <phoneticPr fontId="6" type="noConversion"/>
  </si>
  <si>
    <t>民國113年 3月 1日 印製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</si>
</sst>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;\-#,##0;&quot;－&quot;"/>
    <numFmt numFmtId="180" formatCode="#,##0.0000;\-#,##0.0000;&quot;－&quot;"/>
    <numFmt numFmtId="184" formatCode="###,###,##0;\-###,###,##0;&quot;         －&quot;"/>
    <numFmt numFmtId="185" formatCode="##0;\-##0;&quot; －&quot;"/>
  </numFmts>
  <fonts count="10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43" fontId="1" fillId="0" borderId="0" applyFont="0" applyFill="0" applyBorder="0" applyAlignment="0" applyProtection="0"/>
  </cellStyleXfs>
  <cellXfs count="152">
    <xf numFmtId="0" fontId="0" fillId="0" borderId="0" xfId="0"/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left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0" xfId="7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0" xfId="7" applyNumberFormat="1" applyFont="1" applyBorder="1" applyAlignment="1">
      <alignment horizontal="center" vertical="center"/>
    </xf>
    <xf numFmtId="176" fontId="5" fillId="0" borderId="0" xfId="0" applyNumberFormat="1" applyFont="1" applyBorder="1"/>
    <xf numFmtId="176" fontId="5" fillId="0" borderId="0" xfId="0" applyNumberFormat="1" applyFont="1"/>
    <xf numFmtId="176" fontId="5" fillId="0" borderId="2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/>
    <xf numFmtId="184" fontId="8" fillId="0" borderId="2" xfId="0" applyNumberFormat="1" applyFont="1" applyBorder="1" applyAlignment="1">
      <alignment horizontal="distributed" vertical="center" wrapText="1"/>
    </xf>
    <xf numFmtId="184" fontId="8" fillId="0" borderId="0" xfId="7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distributed" vertical="center" wrapText="1"/>
    </xf>
    <xf numFmtId="185" fontId="8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/>
    <xf numFmtId="184" fontId="8" fillId="0" borderId="2" xfId="0" applyNumberFormat="1" applyFont="1" applyBorder="1" applyAlignment="1">
      <alignment horizontal="center" vertical="center" wrapText="1"/>
    </xf>
    <xf numFmtId="184" fontId="8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left" wrapText="1"/>
    </xf>
    <xf numFmtId="176" fontId="5" fillId="0" borderId="27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distributed" vertical="center" wrapText="1"/>
    </xf>
    <xf numFmtId="176" fontId="5" fillId="0" borderId="33" xfId="0" applyNumberFormat="1" applyFont="1" applyBorder="1" applyAlignment="1">
      <alignment horizontal="distributed" vertical="center" wrapText="1"/>
    </xf>
    <xf numFmtId="176" fontId="5" fillId="0" borderId="28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distributed" vertical="center" wrapText="1"/>
    </xf>
    <xf numFmtId="176" fontId="5" fillId="0" borderId="29" xfId="0" applyNumberFormat="1" applyFont="1" applyBorder="1" applyAlignment="1">
      <alignment horizontal="distributed" vertical="center" wrapText="1"/>
    </xf>
    <xf numFmtId="176" fontId="5" fillId="0" borderId="13" xfId="0" applyNumberFormat="1" applyFont="1" applyBorder="1" applyAlignment="1">
      <alignment horizontal="distributed" vertical="center" wrapText="1"/>
    </xf>
    <xf numFmtId="176" fontId="5" fillId="0" borderId="32" xfId="0" applyNumberFormat="1" applyFont="1" applyBorder="1" applyAlignment="1">
      <alignment horizontal="distributed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distributed" vertical="center" wrapText="1"/>
    </xf>
    <xf numFmtId="176" fontId="5" fillId="0" borderId="29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76" fontId="5" fillId="0" borderId="3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12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32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76" fontId="5" fillId="0" borderId="28" xfId="0" applyNumberFormat="1" applyFont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176" fontId="5" fillId="0" borderId="29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 wrapTex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5" fillId="0" borderId="33" xfId="0" applyNumberFormat="1" applyFont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6" fontId="5" fillId="0" borderId="32" xfId="0" applyNumberFormat="1" applyFont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 wrapText="1"/>
    </xf>
    <xf numFmtId="176" fontId="5" fillId="0" borderId="30" xfId="0" applyNumberFormat="1" applyFont="1" applyBorder="1" applyAlignment="1">
      <alignment horizontal="right" vertical="center" wrapText="1"/>
    </xf>
    <xf numFmtId="176" fontId="5" fillId="0" borderId="29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wrapText="1"/>
    </xf>
    <xf numFmtId="176" fontId="5" fillId="0" borderId="0" xfId="0" applyNumberFormat="1" applyFont="1" applyBorder="1" applyAlignment="1">
      <alignment horizontal="right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 wrapText="1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23" xfId="0" applyNumberFormat="1" applyFont="1" applyBorder="1" applyAlignment="1">
      <alignment horizontal="distributed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19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distributed" vertical="center" wrapText="1"/>
    </xf>
    <xf numFmtId="176" fontId="5" fillId="0" borderId="24" xfId="0" applyNumberFormat="1" applyFont="1" applyBorder="1" applyAlignment="1">
      <alignment horizontal="distributed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distributed" vertical="center" wrapText="1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</cellXfs>
  <cellStyles count="8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 7" xfId="6"/>
    <cellStyle name="千分位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909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 macro="" textlink="">
      <xdr:nvSpPr>
        <xdr:cNvPr id="3" name="Text Box 46"/>
        <xdr:cNvSpPr txBox="1">
          <a:spLocks noChangeArrowheads="1"/>
        </xdr:cNvSpPr>
      </xdr:nvSpPr>
      <xdr:spPr bwMode="auto">
        <a:xfrm>
          <a:off x="7248525" y="205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4" name="Text Box 48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5" name="Text Box 50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6" name="Text Box 67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7" name="Text Box 69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8" name="Text Box 71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0" name="Text Box 145"/>
        <xdr:cNvSpPr txBox="1">
          <a:spLocks noChangeArrowheads="1"/>
        </xdr:cNvSpPr>
      </xdr:nvSpPr>
      <xdr:spPr bwMode="auto">
        <a:xfrm>
          <a:off x="35909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11" name="Text Box 147"/>
        <xdr:cNvSpPr txBox="1">
          <a:spLocks noChangeArrowheads="1"/>
        </xdr:cNvSpPr>
      </xdr:nvSpPr>
      <xdr:spPr bwMode="auto">
        <a:xfrm>
          <a:off x="72485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2" name="Text Box 149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3" name="Text Box 151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15" name="Text Box 204"/>
        <xdr:cNvSpPr txBox="1">
          <a:spLocks noChangeArrowheads="1"/>
        </xdr:cNvSpPr>
      </xdr:nvSpPr>
      <xdr:spPr bwMode="auto">
        <a:xfrm>
          <a:off x="7248525" y="492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16" name="Text Box 221"/>
        <xdr:cNvSpPr txBox="1">
          <a:spLocks noChangeArrowheads="1"/>
        </xdr:cNvSpPr>
      </xdr:nvSpPr>
      <xdr:spPr bwMode="auto">
        <a:xfrm>
          <a:off x="35909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17" name="Text Box 223"/>
        <xdr:cNvSpPr txBox="1">
          <a:spLocks noChangeArrowheads="1"/>
        </xdr:cNvSpPr>
      </xdr:nvSpPr>
      <xdr:spPr bwMode="auto">
        <a:xfrm>
          <a:off x="72485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8" name="Text Box 225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9" name="Text Box 227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27</xdr:col>
      <xdr:colOff>390525</xdr:colOff>
      <xdr:row>5</xdr:row>
      <xdr:rowOff>28575</xdr:rowOff>
    </xdr:to>
    <xdr:grpSp>
      <xdr:nvGrpSpPr>
        <xdr:cNvPr id="14767" name="群組 8"/>
        <xdr:cNvGrpSpPr>
          <a:grpSpLocks/>
        </xdr:cNvGrpSpPr>
      </xdr:nvGrpSpPr>
      <xdr:grpSpPr bwMode="auto">
        <a:xfrm>
          <a:off x="0" y="19050"/>
          <a:ext cx="13354050" cy="428625"/>
          <a:chOff x="0" y="19050"/>
          <a:chExt cx="13611225" cy="428625"/>
        </a:xfrm>
      </xdr:grpSpPr>
      <xdr:sp macro="" textlink="A1">
        <xdr:nvSpPr>
          <xdr:cNvPr id="29" name="報表類別"/>
          <xdr:cNvSpPr>
            <a:spLocks noChangeArrowheads="1" noTextEdit="1"/>
          </xdr:cNvSpPr>
        </xdr:nvSpPr>
        <xdr:spPr bwMode="auto">
          <a:xfrm>
            <a:off x="0" y="19050"/>
            <a:ext cx="932010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C1E2E34-8738-4A5C-ADAD-1C5E768D3D61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" name="報表週期"/>
          <xdr:cNvSpPr>
            <a:spLocks noChangeArrowheads="1" noTextEdit="1"/>
          </xdr:cNvSpPr>
        </xdr:nvSpPr>
        <xdr:spPr bwMode="auto">
          <a:xfrm>
            <a:off x="0" y="228600"/>
            <a:ext cx="932010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BF664C6E-BF8B-4D5F-B5E4-A7F3B38CC477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31" name="報表類別"/>
          <xdr:cNvSpPr>
            <a:spLocks noChangeArrowheads="1" noTextEdit="1"/>
          </xdr:cNvSpPr>
        </xdr:nvSpPr>
        <xdr:spPr bwMode="auto">
          <a:xfrm>
            <a:off x="951427" y="228600"/>
            <a:ext cx="9892895" cy="2190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9F77052F-DD9E-4B24-BF2C-7F821B994411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每月終了後10日內編送</a:t>
            </a:fld>
            <a:endParaRPr lang="zh-TW" altLang="en-US"/>
          </a:p>
        </xdr:txBody>
      </xdr:sp>
      <xdr:sp macro="" textlink="">
        <xdr:nvSpPr>
          <xdr:cNvPr id="14797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編製機關"/>
          <xdr:cNvSpPr>
            <a:spLocks noChangeArrowheads="1"/>
          </xdr:cNvSpPr>
        </xdr:nvSpPr>
        <xdr:spPr bwMode="auto">
          <a:xfrm>
            <a:off x="10844321" y="19050"/>
            <a:ext cx="747549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4" name="表號"/>
          <xdr:cNvSpPr>
            <a:spLocks noChangeArrowheads="1"/>
          </xdr:cNvSpPr>
        </xdr:nvSpPr>
        <xdr:spPr bwMode="auto">
          <a:xfrm>
            <a:off x="10844321" y="228600"/>
            <a:ext cx="747549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35" name="報表類別"/>
          <xdr:cNvSpPr>
            <a:spLocks noChangeArrowheads="1" noTextEdit="1"/>
          </xdr:cNvSpPr>
        </xdr:nvSpPr>
        <xdr:spPr bwMode="auto">
          <a:xfrm>
            <a:off x="11591871" y="19050"/>
            <a:ext cx="2019354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0720769E-A0DF-42AE-AF6A-6E4A1D242082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連江縣政府(工務處)</a:t>
            </a:fld>
            <a:endParaRPr lang="zh-TW" altLang="en-US"/>
          </a:p>
        </xdr:txBody>
      </xdr:sp>
      <xdr:sp macro="" textlink="W1">
        <xdr:nvSpPr>
          <xdr:cNvPr id="36" name="報表類別"/>
          <xdr:cNvSpPr>
            <a:spLocks noChangeArrowheads="1" noTextEdit="1"/>
          </xdr:cNvSpPr>
        </xdr:nvSpPr>
        <xdr:spPr bwMode="auto">
          <a:xfrm>
            <a:off x="11591871" y="228600"/>
            <a:ext cx="2019354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A642C994-A35A-411A-9F68-8D6863EAC0AC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t>2355-00-04-2、5、6、7、8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3623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 macro="" textlink="">
      <xdr:nvSpPr>
        <xdr:cNvPr id="28" name="Text Box 46"/>
        <xdr:cNvSpPr txBox="1">
          <a:spLocks noChangeArrowheads="1"/>
        </xdr:cNvSpPr>
      </xdr:nvSpPr>
      <xdr:spPr bwMode="auto">
        <a:xfrm>
          <a:off x="7019925" y="217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2" name="Text Box 48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7" name="Text Box 50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9" name="Text Box 69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40" name="Text Box 71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 macro="" textlink="">
      <xdr:nvSpPr>
        <xdr:cNvPr id="41" name="Text Box 145"/>
        <xdr:cNvSpPr txBox="1">
          <a:spLocks noChangeArrowheads="1"/>
        </xdr:cNvSpPr>
      </xdr:nvSpPr>
      <xdr:spPr bwMode="auto">
        <a:xfrm>
          <a:off x="33623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 macro="" textlink="">
      <xdr:nvSpPr>
        <xdr:cNvPr id="42" name="Text Box 147"/>
        <xdr:cNvSpPr txBox="1">
          <a:spLocks noChangeArrowheads="1"/>
        </xdr:cNvSpPr>
      </xdr:nvSpPr>
      <xdr:spPr bwMode="auto">
        <a:xfrm>
          <a:off x="70199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3" name="Text Box 149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4" name="Text Box 151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45" name="Text Box 204"/>
        <xdr:cNvSpPr txBox="1">
          <a:spLocks noChangeArrowheads="1"/>
        </xdr:cNvSpPr>
      </xdr:nvSpPr>
      <xdr:spPr bwMode="auto">
        <a:xfrm>
          <a:off x="7019925" y="5286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6" name="Text Box 221"/>
        <xdr:cNvSpPr txBox="1">
          <a:spLocks noChangeArrowheads="1"/>
        </xdr:cNvSpPr>
      </xdr:nvSpPr>
      <xdr:spPr bwMode="auto">
        <a:xfrm>
          <a:off x="33623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 macro="" textlink="">
      <xdr:nvSpPr>
        <xdr:cNvPr id="47" name="Text Box 223"/>
        <xdr:cNvSpPr txBox="1">
          <a:spLocks noChangeArrowheads="1"/>
        </xdr:cNvSpPr>
      </xdr:nvSpPr>
      <xdr:spPr bwMode="auto">
        <a:xfrm>
          <a:off x="70199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8" name="Text Box 225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9" name="Text Box 227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28</xdr:col>
      <xdr:colOff>0</xdr:colOff>
      <xdr:row>3</xdr:row>
      <xdr:rowOff>19050</xdr:rowOff>
    </xdr:from>
    <xdr:to>
      <xdr:col>55</xdr:col>
      <xdr:colOff>390525</xdr:colOff>
      <xdr:row>5</xdr:row>
      <xdr:rowOff>28575</xdr:rowOff>
    </xdr:to>
    <xdr:grpSp>
      <xdr:nvGrpSpPr>
        <xdr:cNvPr id="14784" name="群組 8"/>
        <xdr:cNvGrpSpPr>
          <a:grpSpLocks/>
        </xdr:cNvGrpSpPr>
      </xdr:nvGrpSpPr>
      <xdr:grpSpPr bwMode="auto">
        <a:xfrm>
          <a:off x="13420725" y="19050"/>
          <a:ext cx="13354050" cy="428625"/>
          <a:chOff x="0" y="19050"/>
          <a:chExt cx="13611225" cy="428625"/>
        </a:xfrm>
      </xdr:grpSpPr>
      <xdr:sp macro="" textlink="A1">
        <xdr:nvSpPr>
          <xdr:cNvPr id="51" name="報表類別"/>
          <xdr:cNvSpPr>
            <a:spLocks noChangeArrowheads="1" noTextEdit="1"/>
          </xdr:cNvSpPr>
        </xdr:nvSpPr>
        <xdr:spPr bwMode="auto">
          <a:xfrm>
            <a:off x="0" y="19050"/>
            <a:ext cx="932010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85A6FE78-658B-4C70-B23E-443E0414F4DA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52" name="報表週期"/>
          <xdr:cNvSpPr>
            <a:spLocks noChangeArrowheads="1" noTextEdit="1"/>
          </xdr:cNvSpPr>
        </xdr:nvSpPr>
        <xdr:spPr bwMode="auto">
          <a:xfrm>
            <a:off x="0" y="228600"/>
            <a:ext cx="932010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C1C0DE97-BE02-4156-87B9-E5D7484008F5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53" name="報表類別"/>
          <xdr:cNvSpPr>
            <a:spLocks noChangeArrowheads="1" noTextEdit="1"/>
          </xdr:cNvSpPr>
        </xdr:nvSpPr>
        <xdr:spPr bwMode="auto">
          <a:xfrm>
            <a:off x="951427" y="228600"/>
            <a:ext cx="9892895" cy="2190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33DE3D84-4A15-4213-A385-D0A5DA57EDDC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每月終了後10日內編送</a:t>
            </a:fld>
            <a:endParaRPr lang="zh-TW" altLang="en-US"/>
          </a:p>
        </xdr:txBody>
      </xdr:sp>
      <xdr:sp macro="" textlink="">
        <xdr:nvSpPr>
          <xdr:cNvPr id="14789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編製機關"/>
          <xdr:cNvSpPr>
            <a:spLocks noChangeArrowheads="1"/>
          </xdr:cNvSpPr>
        </xdr:nvSpPr>
        <xdr:spPr bwMode="auto">
          <a:xfrm>
            <a:off x="10844321" y="19050"/>
            <a:ext cx="747549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56" name="表號"/>
          <xdr:cNvSpPr>
            <a:spLocks noChangeArrowheads="1"/>
          </xdr:cNvSpPr>
        </xdr:nvSpPr>
        <xdr:spPr bwMode="auto">
          <a:xfrm>
            <a:off x="10844321" y="228600"/>
            <a:ext cx="747549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57" name="報表類別"/>
          <xdr:cNvSpPr>
            <a:spLocks noChangeArrowheads="1" noTextEdit="1"/>
          </xdr:cNvSpPr>
        </xdr:nvSpPr>
        <xdr:spPr bwMode="auto">
          <a:xfrm>
            <a:off x="11591871" y="19050"/>
            <a:ext cx="2019354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BBB919EA-3B1E-4BD1-8B6A-3D6E6443FF1F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連江縣政府(工務處)</a:t>
            </a:fld>
            <a:endParaRPr lang="zh-TW" altLang="en-US"/>
          </a:p>
        </xdr:txBody>
      </xdr:sp>
      <xdr:sp macro="" textlink="W1">
        <xdr:nvSpPr>
          <xdr:cNvPr id="58" name="報表類別"/>
          <xdr:cNvSpPr>
            <a:spLocks noChangeArrowheads="1" noTextEdit="1"/>
          </xdr:cNvSpPr>
        </xdr:nvSpPr>
        <xdr:spPr bwMode="auto">
          <a:xfrm>
            <a:off x="11591871" y="228600"/>
            <a:ext cx="2019354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769C4757-5950-4A1D-909E-FFBF096E4481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t>2355-00-04-2、5、6、7、8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  <xdr:oneCellAnchor>
    <xdr:from>
      <xdr:col>52</xdr:col>
      <xdr:colOff>152400</xdr:colOff>
      <xdr:row>50</xdr:row>
      <xdr:rowOff>171450</xdr:rowOff>
    </xdr:from>
    <xdr:ext cx="1625188" cy="275909"/>
    <xdr:sp macro="" textlink="">
      <xdr:nvSpPr>
        <xdr:cNvPr id="9" name="文字方塊 8"/>
        <xdr:cNvSpPr txBox="1"/>
      </xdr:nvSpPr>
      <xdr:spPr>
        <a:xfrm>
          <a:off x="25165050" y="8467725"/>
          <a:ext cx="1625188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民國</a:t>
          </a:r>
          <a:r>
            <a:rPr lang="en-US" altLang="zh-TW" sz="1100"/>
            <a:t>113</a:t>
          </a:r>
          <a:r>
            <a:rPr lang="zh-TW" altLang="en-US" sz="1100"/>
            <a:t>年 </a:t>
          </a:r>
          <a:r>
            <a:rPr lang="en-US" altLang="zh-TW" sz="1100"/>
            <a:t>3</a:t>
          </a:r>
          <a:r>
            <a:rPr lang="zh-TW" altLang="en-US" sz="1100"/>
            <a:t>月 </a:t>
          </a:r>
          <a:r>
            <a:rPr lang="en-US" altLang="zh-TW" sz="1100"/>
            <a:t>1</a:t>
          </a:r>
          <a:r>
            <a:rPr lang="zh-TW" altLang="en-US" sz="1100"/>
            <a:t>日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abSelected="1" topLeftCell="A4" workbookViewId="0">
      <selection sqref="A1:IV3"/>
    </sheetView>
  </sheetViews>
  <sheetFormatPr defaultRowHeight="12" x14ac:dyDescent="0.2"/>
  <cols>
    <col min="1" max="1" width="18.83203125" customWidth="1"/>
    <col min="2" max="28" width="8" customWidth="1"/>
    <col min="29" max="29" width="18.83203125" customWidth="1"/>
    <col min="30" max="56" width="8" customWidth="1"/>
    <col min="57" max="57" width="9.33203125" customWidth="1"/>
  </cols>
  <sheetData>
    <row r="1" spans="1:56" ht="32.25" hidden="1" x14ac:dyDescent="0.45">
      <c r="A1" s="29" t="s">
        <v>95</v>
      </c>
      <c r="B1" s="29" t="s">
        <v>89</v>
      </c>
      <c r="C1" s="29" t="s">
        <v>90</v>
      </c>
      <c r="D1" s="29" t="s">
        <v>91</v>
      </c>
      <c r="E1" s="30" t="s">
        <v>92</v>
      </c>
      <c r="F1" s="31" t="s">
        <v>93</v>
      </c>
      <c r="G1" s="32" t="s">
        <v>94</v>
      </c>
      <c r="W1" t="str">
        <f>E1&amp;"、5、6、7、8"</f>
        <v>2355-00-04-2、5、6、7、8</v>
      </c>
    </row>
    <row r="2" spans="1:56" ht="32.25" hidden="1" x14ac:dyDescent="0.45">
      <c r="A2" s="29" t="s">
        <v>95</v>
      </c>
      <c r="B2" s="29" t="s">
        <v>89</v>
      </c>
      <c r="C2" s="29" t="s">
        <v>90</v>
      </c>
      <c r="D2" s="29" t="s">
        <v>91</v>
      </c>
      <c r="E2" s="30" t="s">
        <v>92</v>
      </c>
      <c r="F2" s="31" t="s">
        <v>97</v>
      </c>
      <c r="G2" s="32" t="s">
        <v>94</v>
      </c>
    </row>
    <row r="3" spans="1:56" ht="16.5" hidden="1" x14ac:dyDescent="0.25">
      <c r="A3" s="29" t="s">
        <v>98</v>
      </c>
      <c r="B3" s="32" t="s">
        <v>99</v>
      </c>
      <c r="C3" s="29" t="s">
        <v>96</v>
      </c>
    </row>
    <row r="4" spans="1:56" ht="17.100000000000001" customHeight="1" x14ac:dyDescent="0.2"/>
    <row r="5" spans="1:56" ht="17.100000000000001" customHeight="1" x14ac:dyDescent="0.2"/>
    <row r="6" spans="1:56" ht="36" customHeight="1" x14ac:dyDescent="0.2">
      <c r="A6" s="79" t="str">
        <f>F1</f>
        <v>連江縣政府核發建築物使用執照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 t="str">
        <f>F2</f>
        <v>連江縣政府核發建築物使用執照(續)</v>
      </c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</row>
    <row r="7" spans="1:56" ht="24" customHeight="1" x14ac:dyDescent="0.25">
      <c r="A7" s="80" t="str">
        <f>G1</f>
        <v>中華民國113年 2月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 t="str">
        <f>G2</f>
        <v>中華民國113年 2月</v>
      </c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</row>
    <row r="8" spans="1:56" ht="21.95" customHeight="1" thickBot="1" x14ac:dyDescent="0.3">
      <c r="A8" s="40" t="s">
        <v>16</v>
      </c>
      <c r="B8" s="4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85" t="s">
        <v>26</v>
      </c>
      <c r="X8" s="85"/>
      <c r="Y8" s="85"/>
      <c r="Z8" s="85"/>
      <c r="AA8" s="85"/>
      <c r="AB8" s="85"/>
      <c r="AC8" s="108" t="s">
        <v>46</v>
      </c>
      <c r="AD8" s="108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09" t="s">
        <v>26</v>
      </c>
      <c r="AZ8" s="109"/>
      <c r="BA8" s="109"/>
      <c r="BB8" s="109"/>
      <c r="BC8" s="109"/>
      <c r="BD8" s="109"/>
    </row>
    <row r="9" spans="1:56" ht="18" customHeight="1" x14ac:dyDescent="0.2">
      <c r="A9" s="51" t="s">
        <v>20</v>
      </c>
      <c r="B9" s="51"/>
      <c r="C9" s="51"/>
      <c r="D9" s="51"/>
      <c r="E9" s="51"/>
      <c r="F9" s="103" t="s">
        <v>0</v>
      </c>
      <c r="G9" s="51"/>
      <c r="H9" s="54"/>
      <c r="I9" s="50" t="s">
        <v>4</v>
      </c>
      <c r="J9" s="54"/>
      <c r="K9" s="50" t="s">
        <v>5</v>
      </c>
      <c r="L9" s="54"/>
      <c r="M9" s="50" t="s">
        <v>6</v>
      </c>
      <c r="N9" s="54"/>
      <c r="O9" s="50" t="s">
        <v>7</v>
      </c>
      <c r="P9" s="54"/>
      <c r="Q9" s="50" t="s">
        <v>8</v>
      </c>
      <c r="R9" s="54"/>
      <c r="S9" s="50" t="s">
        <v>9</v>
      </c>
      <c r="T9" s="54"/>
      <c r="U9" s="50" t="s">
        <v>10</v>
      </c>
      <c r="V9" s="54"/>
      <c r="W9" s="50" t="s">
        <v>11</v>
      </c>
      <c r="X9" s="54"/>
      <c r="Y9" s="105" t="s">
        <v>12</v>
      </c>
      <c r="Z9" s="105"/>
      <c r="AA9" s="105"/>
      <c r="AB9" s="105"/>
      <c r="AC9" s="60" t="s">
        <v>20</v>
      </c>
      <c r="AD9" s="51" t="s">
        <v>47</v>
      </c>
      <c r="AE9" s="51"/>
      <c r="AF9" s="51"/>
      <c r="AG9" s="48" t="s">
        <v>48</v>
      </c>
      <c r="AH9" s="48"/>
      <c r="AI9" s="48"/>
      <c r="AJ9" s="48" t="s">
        <v>49</v>
      </c>
      <c r="AK9" s="48"/>
      <c r="AL9" s="48"/>
      <c r="AM9" s="48" t="s">
        <v>50</v>
      </c>
      <c r="AN9" s="48"/>
      <c r="AO9" s="48"/>
      <c r="AP9" s="48" t="s">
        <v>51</v>
      </c>
      <c r="AQ9" s="48"/>
      <c r="AR9" s="48"/>
      <c r="AS9" s="48" t="s">
        <v>52</v>
      </c>
      <c r="AT9" s="48"/>
      <c r="AU9" s="48"/>
      <c r="AV9" s="48" t="s">
        <v>53</v>
      </c>
      <c r="AW9" s="48"/>
      <c r="AX9" s="48"/>
      <c r="AY9" s="48" t="s">
        <v>54</v>
      </c>
      <c r="AZ9" s="48"/>
      <c r="BA9" s="48"/>
      <c r="BB9" s="105" t="s">
        <v>55</v>
      </c>
      <c r="BC9" s="105"/>
      <c r="BD9" s="105"/>
    </row>
    <row r="10" spans="1:56" ht="18" customHeight="1" thickBot="1" x14ac:dyDescent="0.25">
      <c r="A10" s="53"/>
      <c r="B10" s="53"/>
      <c r="C10" s="53"/>
      <c r="D10" s="53"/>
      <c r="E10" s="53"/>
      <c r="F10" s="104"/>
      <c r="G10" s="53"/>
      <c r="H10" s="55"/>
      <c r="I10" s="52"/>
      <c r="J10" s="55"/>
      <c r="K10" s="52"/>
      <c r="L10" s="55"/>
      <c r="M10" s="52"/>
      <c r="N10" s="55"/>
      <c r="O10" s="52"/>
      <c r="P10" s="55"/>
      <c r="Q10" s="52"/>
      <c r="R10" s="55"/>
      <c r="S10" s="52"/>
      <c r="T10" s="55"/>
      <c r="U10" s="52"/>
      <c r="V10" s="55"/>
      <c r="W10" s="52"/>
      <c r="X10" s="55"/>
      <c r="Y10" s="106" t="s">
        <v>13</v>
      </c>
      <c r="Z10" s="106"/>
      <c r="AA10" s="106" t="s">
        <v>19</v>
      </c>
      <c r="AB10" s="86"/>
      <c r="AC10" s="61"/>
      <c r="AD10" s="53"/>
      <c r="AE10" s="53"/>
      <c r="AF10" s="53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110"/>
      <c r="BC10" s="110"/>
      <c r="BD10" s="110"/>
    </row>
    <row r="11" spans="1:56" ht="18" customHeight="1" x14ac:dyDescent="0.2">
      <c r="A11" s="56" t="s">
        <v>14</v>
      </c>
      <c r="B11" s="56"/>
      <c r="C11" s="56"/>
      <c r="D11" s="56"/>
      <c r="E11" s="56"/>
      <c r="F11" s="100">
        <f>A14</f>
        <v>0</v>
      </c>
      <c r="G11" s="101"/>
      <c r="H11" s="102"/>
      <c r="I11" s="98">
        <f>B14</f>
        <v>0</v>
      </c>
      <c r="J11" s="99"/>
      <c r="K11" s="98">
        <f>C14</f>
        <v>0</v>
      </c>
      <c r="L11" s="99"/>
      <c r="M11" s="98">
        <f>D14</f>
        <v>0</v>
      </c>
      <c r="N11" s="99"/>
      <c r="O11" s="98">
        <f>E14</f>
        <v>0</v>
      </c>
      <c r="P11" s="99"/>
      <c r="Q11" s="98">
        <f>F14</f>
        <v>0</v>
      </c>
      <c r="R11" s="99"/>
      <c r="S11" s="98">
        <f>G14</f>
        <v>0</v>
      </c>
      <c r="T11" s="99"/>
      <c r="U11" s="98">
        <f>H14</f>
        <v>0</v>
      </c>
      <c r="V11" s="99"/>
      <c r="W11" s="98">
        <f>I14</f>
        <v>0</v>
      </c>
      <c r="X11" s="99"/>
      <c r="Y11" s="98">
        <f>J14</f>
        <v>0</v>
      </c>
      <c r="Z11" s="99"/>
      <c r="AA11" s="98">
        <f>K14</f>
        <v>0</v>
      </c>
      <c r="AB11" s="107"/>
      <c r="AC11" s="7" t="s">
        <v>56</v>
      </c>
      <c r="AD11" s="126">
        <f>AC14</f>
        <v>0</v>
      </c>
      <c r="AE11" s="127"/>
      <c r="AF11" s="127"/>
      <c r="AG11" s="128">
        <f>AD14</f>
        <v>0</v>
      </c>
      <c r="AH11" s="128"/>
      <c r="AI11" s="128"/>
      <c r="AJ11" s="128">
        <f>AE14</f>
        <v>0</v>
      </c>
      <c r="AK11" s="128"/>
      <c r="AL11" s="128"/>
      <c r="AM11" s="112">
        <f>AF14</f>
        <v>0</v>
      </c>
      <c r="AN11" s="112"/>
      <c r="AO11" s="112"/>
      <c r="AP11" s="112">
        <f>AG14</f>
        <v>0</v>
      </c>
      <c r="AQ11" s="112"/>
      <c r="AR11" s="112"/>
      <c r="AS11" s="112">
        <f>AH14</f>
        <v>0</v>
      </c>
      <c r="AT11" s="112"/>
      <c r="AU11" s="112"/>
      <c r="AV11" s="112">
        <f>AI14</f>
        <v>0</v>
      </c>
      <c r="AW11" s="112"/>
      <c r="AX11" s="112"/>
      <c r="AY11" s="112">
        <f>AJ14</f>
        <v>0</v>
      </c>
      <c r="AZ11" s="112"/>
      <c r="BA11" s="112"/>
      <c r="BB11" s="113">
        <f>AK14</f>
        <v>0</v>
      </c>
      <c r="BC11" s="113"/>
      <c r="BD11" s="113"/>
    </row>
    <row r="12" spans="1:56" ht="18" customHeight="1" x14ac:dyDescent="0.2">
      <c r="A12" s="58" t="s">
        <v>15</v>
      </c>
      <c r="B12" s="58"/>
      <c r="C12" s="58"/>
      <c r="D12" s="58"/>
      <c r="E12" s="58"/>
      <c r="F12" s="93">
        <f>A15</f>
        <v>0</v>
      </c>
      <c r="G12" s="94"/>
      <c r="H12" s="95"/>
      <c r="I12" s="36">
        <f>B15</f>
        <v>0</v>
      </c>
      <c r="J12" s="62"/>
      <c r="K12" s="96">
        <f>C15</f>
        <v>0</v>
      </c>
      <c r="L12" s="97"/>
      <c r="M12" s="36">
        <f>D15</f>
        <v>0</v>
      </c>
      <c r="N12" s="62"/>
      <c r="O12" s="36">
        <f>E15</f>
        <v>0</v>
      </c>
      <c r="P12" s="62"/>
      <c r="Q12" s="36">
        <f>F15</f>
        <v>0</v>
      </c>
      <c r="R12" s="62"/>
      <c r="S12" s="36">
        <f>G15</f>
        <v>0</v>
      </c>
      <c r="T12" s="62"/>
      <c r="U12" s="36">
        <f>H15</f>
        <v>0</v>
      </c>
      <c r="V12" s="62"/>
      <c r="W12" s="36">
        <f>I15</f>
        <v>0</v>
      </c>
      <c r="X12" s="62"/>
      <c r="Y12" s="36">
        <f>J15</f>
        <v>0</v>
      </c>
      <c r="Z12" s="62"/>
      <c r="AA12" s="36">
        <f>K15</f>
        <v>0</v>
      </c>
      <c r="AB12" s="37"/>
      <c r="AC12" s="8" t="s">
        <v>57</v>
      </c>
      <c r="AD12" s="93">
        <f>AC15</f>
        <v>0</v>
      </c>
      <c r="AE12" s="94"/>
      <c r="AF12" s="94"/>
      <c r="AG12" s="129">
        <f>AD15</f>
        <v>0</v>
      </c>
      <c r="AH12" s="129"/>
      <c r="AI12" s="129"/>
      <c r="AJ12" s="129">
        <f>AE15</f>
        <v>0</v>
      </c>
      <c r="AK12" s="129"/>
      <c r="AL12" s="129"/>
      <c r="AM12" s="111">
        <f>AF15</f>
        <v>0</v>
      </c>
      <c r="AN12" s="111"/>
      <c r="AO12" s="111"/>
      <c r="AP12" s="43">
        <f>AG15</f>
        <v>0</v>
      </c>
      <c r="AQ12" s="43"/>
      <c r="AR12" s="43"/>
      <c r="AS12" s="43">
        <f>AH15</f>
        <v>0</v>
      </c>
      <c r="AT12" s="43"/>
      <c r="AU12" s="43"/>
      <c r="AV12" s="43">
        <f>AI15</f>
        <v>0</v>
      </c>
      <c r="AW12" s="43"/>
      <c r="AX12" s="43"/>
      <c r="AY12" s="43">
        <f>AJ15</f>
        <v>0</v>
      </c>
      <c r="AZ12" s="43"/>
      <c r="BA12" s="43"/>
      <c r="BB12" s="37">
        <f>AK15</f>
        <v>0</v>
      </c>
      <c r="BC12" s="37"/>
      <c r="BD12" s="37"/>
    </row>
    <row r="13" spans="1:56" ht="18" customHeight="1" thickBot="1" x14ac:dyDescent="0.25">
      <c r="A13" s="44" t="s">
        <v>3</v>
      </c>
      <c r="B13" s="44"/>
      <c r="C13" s="44"/>
      <c r="D13" s="44"/>
      <c r="E13" s="44"/>
      <c r="F13" s="88">
        <f>A16</f>
        <v>0</v>
      </c>
      <c r="G13" s="89"/>
      <c r="H13" s="90"/>
      <c r="I13" s="38">
        <f>B16</f>
        <v>0</v>
      </c>
      <c r="J13" s="69"/>
      <c r="K13" s="91">
        <f>C16</f>
        <v>0</v>
      </c>
      <c r="L13" s="92"/>
      <c r="M13" s="38">
        <f>D16</f>
        <v>0</v>
      </c>
      <c r="N13" s="69"/>
      <c r="O13" s="38">
        <f>E16</f>
        <v>0</v>
      </c>
      <c r="P13" s="69"/>
      <c r="Q13" s="38">
        <f>F16</f>
        <v>0</v>
      </c>
      <c r="R13" s="69"/>
      <c r="S13" s="38">
        <f>G16</f>
        <v>0</v>
      </c>
      <c r="T13" s="69"/>
      <c r="U13" s="38">
        <f>H16</f>
        <v>0</v>
      </c>
      <c r="V13" s="69"/>
      <c r="W13" s="38">
        <f>I16</f>
        <v>0</v>
      </c>
      <c r="X13" s="69"/>
      <c r="Y13" s="38">
        <f>J16</f>
        <v>0</v>
      </c>
      <c r="Z13" s="69"/>
      <c r="AA13" s="38">
        <f>K16</f>
        <v>0</v>
      </c>
      <c r="AB13" s="39"/>
      <c r="AC13" s="9" t="s">
        <v>58</v>
      </c>
      <c r="AD13" s="88">
        <f>AC16</f>
        <v>0</v>
      </c>
      <c r="AE13" s="89"/>
      <c r="AF13" s="89"/>
      <c r="AG13" s="114">
        <f>AD16</f>
        <v>0</v>
      </c>
      <c r="AH13" s="114"/>
      <c r="AI13" s="114"/>
      <c r="AJ13" s="114">
        <f>AE16</f>
        <v>0</v>
      </c>
      <c r="AK13" s="114"/>
      <c r="AL13" s="114"/>
      <c r="AM13" s="115">
        <f>AF16</f>
        <v>0</v>
      </c>
      <c r="AN13" s="115"/>
      <c r="AO13" s="115"/>
      <c r="AP13" s="41">
        <f>AG16</f>
        <v>0</v>
      </c>
      <c r="AQ13" s="41"/>
      <c r="AR13" s="41"/>
      <c r="AS13" s="41">
        <f>AH16</f>
        <v>0</v>
      </c>
      <c r="AT13" s="41"/>
      <c r="AU13" s="41"/>
      <c r="AV13" s="41">
        <f>AI16</f>
        <v>0</v>
      </c>
      <c r="AW13" s="41"/>
      <c r="AX13" s="41"/>
      <c r="AY13" s="41">
        <f>AJ16</f>
        <v>0</v>
      </c>
      <c r="AZ13" s="41"/>
      <c r="BA13" s="41"/>
      <c r="BB13" s="39">
        <f>AK16</f>
        <v>0</v>
      </c>
      <c r="BC13" s="39"/>
      <c r="BD13" s="39"/>
    </row>
    <row r="14" spans="1:56" ht="15" hidden="1" customHeight="1" x14ac:dyDescent="0.25">
      <c r="A14" s="26">
        <v>0</v>
      </c>
      <c r="B14" s="26">
        <v>0</v>
      </c>
      <c r="C14" s="26">
        <v>0</v>
      </c>
      <c r="D14" s="26">
        <v>0</v>
      </c>
      <c r="E14" s="26">
        <v>0</v>
      </c>
      <c r="F14" s="28">
        <v>0</v>
      </c>
      <c r="G14" s="28">
        <v>0</v>
      </c>
      <c r="H14" s="28">
        <v>0</v>
      </c>
      <c r="I14" s="25">
        <v>0</v>
      </c>
      <c r="J14" s="25">
        <v>0</v>
      </c>
      <c r="K14" s="25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33">
        <v>0</v>
      </c>
      <c r="AI14" s="33">
        <v>0</v>
      </c>
      <c r="AJ14" s="33">
        <v>0</v>
      </c>
      <c r="AK14" s="34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hidden="1" customHeight="1" x14ac:dyDescent="0.25">
      <c r="A15" s="26">
        <v>0</v>
      </c>
      <c r="B15" s="26">
        <v>0</v>
      </c>
      <c r="C15" s="26">
        <v>0</v>
      </c>
      <c r="D15" s="26">
        <v>0</v>
      </c>
      <c r="E15" s="26">
        <v>0</v>
      </c>
      <c r="F15" s="28">
        <v>0</v>
      </c>
      <c r="G15" s="28">
        <v>0</v>
      </c>
      <c r="H15" s="28">
        <v>0</v>
      </c>
      <c r="I15" s="25">
        <v>0</v>
      </c>
      <c r="J15" s="25">
        <v>0</v>
      </c>
      <c r="K15" s="25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8">
        <v>0</v>
      </c>
      <c r="AI15" s="28">
        <v>0</v>
      </c>
      <c r="AJ15" s="28">
        <v>0</v>
      </c>
      <c r="AK15" s="25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hidden="1" customHeight="1" x14ac:dyDescent="0.25">
      <c r="A16" s="26">
        <v>0</v>
      </c>
      <c r="B16" s="26">
        <v>0</v>
      </c>
      <c r="C16" s="26">
        <v>0</v>
      </c>
      <c r="D16" s="26">
        <v>0</v>
      </c>
      <c r="E16" s="26">
        <v>0</v>
      </c>
      <c r="F16" s="28">
        <v>0</v>
      </c>
      <c r="G16" s="28">
        <v>0</v>
      </c>
      <c r="H16" s="28">
        <v>0</v>
      </c>
      <c r="I16" s="25">
        <v>0</v>
      </c>
      <c r="J16" s="25">
        <v>0</v>
      </c>
      <c r="K16" s="25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8">
        <v>0</v>
      </c>
      <c r="AI16" s="28">
        <v>0</v>
      </c>
      <c r="AJ16" s="28">
        <v>0</v>
      </c>
      <c r="AK16" s="25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 x14ac:dyDescent="0.3">
      <c r="A17" s="5" t="s">
        <v>17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5" t="s">
        <v>27</v>
      </c>
      <c r="X17" s="35"/>
      <c r="Y17" s="35"/>
      <c r="Z17" s="35"/>
      <c r="AA17" s="35"/>
      <c r="AB17" s="3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16"/>
      <c r="AZ17" s="116"/>
      <c r="BA17" s="116"/>
      <c r="BB17" s="116"/>
      <c r="BC17" s="116"/>
      <c r="BD17" s="116"/>
    </row>
    <row r="18" spans="1:56" ht="18" customHeight="1" x14ac:dyDescent="0.2">
      <c r="A18" s="51" t="s">
        <v>20</v>
      </c>
      <c r="B18" s="51"/>
      <c r="C18" s="51"/>
      <c r="D18" s="54"/>
      <c r="E18" s="50" t="s">
        <v>21</v>
      </c>
      <c r="F18" s="51"/>
      <c r="G18" s="51"/>
      <c r="H18" s="48" t="s">
        <v>39</v>
      </c>
      <c r="I18" s="48"/>
      <c r="J18" s="48"/>
      <c r="K18" s="48" t="s">
        <v>45</v>
      </c>
      <c r="L18" s="48"/>
      <c r="M18" s="48"/>
      <c r="N18" s="48" t="s">
        <v>44</v>
      </c>
      <c r="O18" s="48"/>
      <c r="P18" s="48"/>
      <c r="Q18" s="48" t="s">
        <v>43</v>
      </c>
      <c r="R18" s="48"/>
      <c r="S18" s="48"/>
      <c r="T18" s="48" t="s">
        <v>40</v>
      </c>
      <c r="U18" s="48"/>
      <c r="V18" s="48"/>
      <c r="W18" s="48" t="s">
        <v>42</v>
      </c>
      <c r="X18" s="48"/>
      <c r="Y18" s="48"/>
      <c r="Z18" s="50" t="s">
        <v>41</v>
      </c>
      <c r="AA18" s="51"/>
      <c r="AB18" s="51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 x14ac:dyDescent="0.25">
      <c r="A19" s="53"/>
      <c r="B19" s="53"/>
      <c r="C19" s="53"/>
      <c r="D19" s="55"/>
      <c r="E19" s="52"/>
      <c r="F19" s="53"/>
      <c r="G19" s="53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2"/>
      <c r="AA19" s="53"/>
      <c r="AB19" s="53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 x14ac:dyDescent="0.2">
      <c r="A20" s="56" t="s">
        <v>1</v>
      </c>
      <c r="B20" s="56"/>
      <c r="C20" s="56"/>
      <c r="D20" s="57"/>
      <c r="E20" s="46">
        <f>A24</f>
        <v>0</v>
      </c>
      <c r="F20" s="47"/>
      <c r="G20" s="47"/>
      <c r="H20" s="42">
        <f>B24</f>
        <v>0</v>
      </c>
      <c r="I20" s="42"/>
      <c r="J20" s="42"/>
      <c r="K20" s="42">
        <f>C24</f>
        <v>0</v>
      </c>
      <c r="L20" s="42"/>
      <c r="M20" s="42"/>
      <c r="N20" s="42">
        <f>D24</f>
        <v>0</v>
      </c>
      <c r="O20" s="42"/>
      <c r="P20" s="42"/>
      <c r="Q20" s="42">
        <f>E24</f>
        <v>0</v>
      </c>
      <c r="R20" s="42"/>
      <c r="S20" s="42"/>
      <c r="T20" s="42">
        <f>F24</f>
        <v>0</v>
      </c>
      <c r="U20" s="42"/>
      <c r="V20" s="42"/>
      <c r="W20" s="42">
        <f>G24</f>
        <v>0</v>
      </c>
      <c r="X20" s="42"/>
      <c r="Y20" s="42"/>
      <c r="Z20" s="46">
        <f>H24</f>
        <v>0</v>
      </c>
      <c r="AA20" s="47"/>
      <c r="AB20" s="47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 x14ac:dyDescent="0.2">
      <c r="A21" s="58" t="s">
        <v>2</v>
      </c>
      <c r="B21" s="58"/>
      <c r="C21" s="58"/>
      <c r="D21" s="59"/>
      <c r="E21" s="36">
        <f>A25</f>
        <v>0</v>
      </c>
      <c r="F21" s="37"/>
      <c r="G21" s="37"/>
      <c r="H21" s="43">
        <f>B25</f>
        <v>0</v>
      </c>
      <c r="I21" s="43"/>
      <c r="J21" s="43"/>
      <c r="K21" s="43">
        <f>C25</f>
        <v>0</v>
      </c>
      <c r="L21" s="43"/>
      <c r="M21" s="43"/>
      <c r="N21" s="43">
        <f>D25</f>
        <v>0</v>
      </c>
      <c r="O21" s="43"/>
      <c r="P21" s="43"/>
      <c r="Q21" s="43">
        <f>E25</f>
        <v>0</v>
      </c>
      <c r="R21" s="43"/>
      <c r="S21" s="43"/>
      <c r="T21" s="43">
        <f>F25</f>
        <v>0</v>
      </c>
      <c r="U21" s="43"/>
      <c r="V21" s="43"/>
      <c r="W21" s="43">
        <f>G25</f>
        <v>0</v>
      </c>
      <c r="X21" s="43"/>
      <c r="Y21" s="43"/>
      <c r="Z21" s="36">
        <f>H25</f>
        <v>0</v>
      </c>
      <c r="AA21" s="37"/>
      <c r="AB21" s="37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 x14ac:dyDescent="0.2">
      <c r="A22" s="58" t="s">
        <v>3</v>
      </c>
      <c r="B22" s="58"/>
      <c r="C22" s="58"/>
      <c r="D22" s="59"/>
      <c r="E22" s="36">
        <f>A26</f>
        <v>0</v>
      </c>
      <c r="F22" s="37"/>
      <c r="G22" s="37"/>
      <c r="H22" s="43">
        <f>B26</f>
        <v>0</v>
      </c>
      <c r="I22" s="43"/>
      <c r="J22" s="43"/>
      <c r="K22" s="43">
        <f>C26</f>
        <v>0</v>
      </c>
      <c r="L22" s="43"/>
      <c r="M22" s="43"/>
      <c r="N22" s="43">
        <f>D26</f>
        <v>0</v>
      </c>
      <c r="O22" s="43"/>
      <c r="P22" s="43"/>
      <c r="Q22" s="43">
        <f>E26</f>
        <v>0</v>
      </c>
      <c r="R22" s="43"/>
      <c r="S22" s="43"/>
      <c r="T22" s="43">
        <f>F26</f>
        <v>0</v>
      </c>
      <c r="U22" s="43"/>
      <c r="V22" s="43"/>
      <c r="W22" s="43">
        <f>G26</f>
        <v>0</v>
      </c>
      <c r="X22" s="43"/>
      <c r="Y22" s="43"/>
      <c r="Z22" s="36">
        <f>H26</f>
        <v>0</v>
      </c>
      <c r="AA22" s="37"/>
      <c r="AB22" s="37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 x14ac:dyDescent="0.25">
      <c r="A23" s="44" t="s">
        <v>87</v>
      </c>
      <c r="B23" s="44"/>
      <c r="C23" s="44"/>
      <c r="D23" s="45"/>
      <c r="E23" s="38">
        <f>A27</f>
        <v>0</v>
      </c>
      <c r="F23" s="39"/>
      <c r="G23" s="39"/>
      <c r="H23" s="41">
        <f>B27</f>
        <v>0</v>
      </c>
      <c r="I23" s="41"/>
      <c r="J23" s="41"/>
      <c r="K23" s="41">
        <f>C27</f>
        <v>0</v>
      </c>
      <c r="L23" s="41"/>
      <c r="M23" s="41"/>
      <c r="N23" s="41">
        <f>D27</f>
        <v>0</v>
      </c>
      <c r="O23" s="41"/>
      <c r="P23" s="41"/>
      <c r="Q23" s="41">
        <f>E27</f>
        <v>0</v>
      </c>
      <c r="R23" s="41"/>
      <c r="S23" s="41"/>
      <c r="T23" s="41">
        <f>F27</f>
        <v>0</v>
      </c>
      <c r="U23" s="41"/>
      <c r="V23" s="41"/>
      <c r="W23" s="41">
        <f>G27</f>
        <v>0</v>
      </c>
      <c r="X23" s="41"/>
      <c r="Y23" s="41"/>
      <c r="Z23" s="38">
        <f>H27</f>
        <v>0</v>
      </c>
      <c r="AA23" s="39"/>
      <c r="AB23" s="39"/>
      <c r="AC23" s="16"/>
      <c r="AD23" s="16"/>
      <c r="AE23" s="16"/>
      <c r="AF23" s="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</row>
    <row r="24" spans="1:56" ht="15" hidden="1" customHeight="1" x14ac:dyDescent="0.2">
      <c r="A24" s="26">
        <v>0</v>
      </c>
      <c r="B24" s="26">
        <v>0</v>
      </c>
      <c r="C24" s="24">
        <v>0</v>
      </c>
      <c r="D24" s="24">
        <v>0</v>
      </c>
      <c r="E24" s="24">
        <v>0</v>
      </c>
      <c r="F24" s="24">
        <v>0</v>
      </c>
      <c r="G24" s="25">
        <v>0</v>
      </c>
      <c r="H24" s="25"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hidden="1" customHeight="1" x14ac:dyDescent="0.2">
      <c r="A25" s="26">
        <v>0</v>
      </c>
      <c r="B25" s="26">
        <v>0</v>
      </c>
      <c r="C25" s="24">
        <v>0</v>
      </c>
      <c r="D25" s="24">
        <v>0</v>
      </c>
      <c r="E25" s="24">
        <v>0</v>
      </c>
      <c r="F25" s="24">
        <v>0</v>
      </c>
      <c r="G25" s="25">
        <v>0</v>
      </c>
      <c r="H25" s="25"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hidden="1" customHeight="1" x14ac:dyDescent="0.2">
      <c r="A26" s="26">
        <v>0</v>
      </c>
      <c r="B26" s="26">
        <v>0</v>
      </c>
      <c r="C26" s="24">
        <v>0</v>
      </c>
      <c r="D26" s="24">
        <v>0</v>
      </c>
      <c r="E26" s="24">
        <v>0</v>
      </c>
      <c r="F26" s="24">
        <v>0</v>
      </c>
      <c r="G26" s="25">
        <v>0</v>
      </c>
      <c r="H26" s="25"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hidden="1" customHeight="1" x14ac:dyDescent="0.2">
      <c r="A27" s="26">
        <v>0</v>
      </c>
      <c r="B27" s="26">
        <v>0</v>
      </c>
      <c r="C27" s="24">
        <v>0</v>
      </c>
      <c r="D27" s="24">
        <v>0</v>
      </c>
      <c r="E27" s="24">
        <v>0</v>
      </c>
      <c r="F27" s="24">
        <v>0</v>
      </c>
      <c r="G27" s="25">
        <v>0</v>
      </c>
      <c r="H27" s="25"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20.100000000000001" customHeight="1" thickBo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5" t="s">
        <v>28</v>
      </c>
      <c r="X28" s="35"/>
      <c r="Y28" s="35"/>
      <c r="Z28" s="35"/>
      <c r="AA28" s="35"/>
      <c r="AB28" s="35"/>
      <c r="AC28" s="19" t="s">
        <v>59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35" t="s">
        <v>34</v>
      </c>
      <c r="AZ28" s="35"/>
      <c r="BA28" s="35"/>
      <c r="BB28" s="35"/>
      <c r="BC28" s="35"/>
      <c r="BD28" s="35"/>
    </row>
    <row r="29" spans="1:56" ht="18" customHeight="1" x14ac:dyDescent="0.2">
      <c r="A29" s="51" t="s">
        <v>20</v>
      </c>
      <c r="B29" s="51"/>
      <c r="C29" s="51"/>
      <c r="D29" s="51"/>
      <c r="E29" s="51"/>
      <c r="F29" s="51"/>
      <c r="G29" s="60"/>
      <c r="H29" s="51" t="s">
        <v>37</v>
      </c>
      <c r="I29" s="51"/>
      <c r="J29" s="51"/>
      <c r="K29" s="51"/>
      <c r="L29" s="51"/>
      <c r="M29" s="51"/>
      <c r="N29" s="51"/>
      <c r="O29" s="51"/>
      <c r="P29" s="54"/>
      <c r="Q29" s="50" t="s">
        <v>36</v>
      </c>
      <c r="R29" s="51"/>
      <c r="S29" s="54"/>
      <c r="T29" s="50" t="s">
        <v>33</v>
      </c>
      <c r="U29" s="51"/>
      <c r="V29" s="51"/>
      <c r="W29" s="21"/>
      <c r="X29" s="21"/>
      <c r="Y29" s="21"/>
      <c r="Z29" s="21"/>
      <c r="AA29" s="21"/>
      <c r="AB29" s="21"/>
      <c r="AC29" s="51" t="s">
        <v>60</v>
      </c>
      <c r="AD29" s="51"/>
      <c r="AE29" s="51"/>
      <c r="AF29" s="60"/>
      <c r="AG29" s="103" t="s">
        <v>47</v>
      </c>
      <c r="AH29" s="51"/>
      <c r="AI29" s="48" t="s">
        <v>64</v>
      </c>
      <c r="AJ29" s="48"/>
      <c r="AK29" s="48" t="s">
        <v>65</v>
      </c>
      <c r="AL29" s="48"/>
      <c r="AM29" s="48" t="s">
        <v>66</v>
      </c>
      <c r="AN29" s="48"/>
      <c r="AO29" s="48" t="s">
        <v>67</v>
      </c>
      <c r="AP29" s="48"/>
      <c r="AQ29" s="48" t="s">
        <v>68</v>
      </c>
      <c r="AR29" s="48"/>
      <c r="AS29" s="48" t="s">
        <v>69</v>
      </c>
      <c r="AT29" s="48"/>
      <c r="AU29" s="48" t="s">
        <v>70</v>
      </c>
      <c r="AV29" s="48"/>
      <c r="AW29" s="48" t="s">
        <v>71</v>
      </c>
      <c r="AX29" s="48"/>
      <c r="AY29" s="48" t="s">
        <v>72</v>
      </c>
      <c r="AZ29" s="48"/>
      <c r="BA29" s="48" t="s">
        <v>73</v>
      </c>
      <c r="BB29" s="48"/>
      <c r="BC29" s="50" t="s">
        <v>74</v>
      </c>
      <c r="BD29" s="54"/>
    </row>
    <row r="30" spans="1:56" ht="18" customHeight="1" thickBot="1" x14ac:dyDescent="0.25">
      <c r="A30" s="53"/>
      <c r="B30" s="53"/>
      <c r="C30" s="53"/>
      <c r="D30" s="53"/>
      <c r="E30" s="53"/>
      <c r="F30" s="53"/>
      <c r="G30" s="61"/>
      <c r="H30" s="66" t="s">
        <v>38</v>
      </c>
      <c r="I30" s="66"/>
      <c r="J30" s="67"/>
      <c r="K30" s="65" t="str">
        <f>"住宅(H-2類)"&amp;K35</f>
        <v>住宅(H-2類)0</v>
      </c>
      <c r="L30" s="66"/>
      <c r="M30" s="67"/>
      <c r="N30" s="65" t="str">
        <f>"農舍(H-2類)"&amp;L35</f>
        <v>農舍(H-2類)0</v>
      </c>
      <c r="O30" s="66"/>
      <c r="P30" s="67"/>
      <c r="Q30" s="52"/>
      <c r="R30" s="53"/>
      <c r="S30" s="55"/>
      <c r="T30" s="52"/>
      <c r="U30" s="53"/>
      <c r="V30" s="55"/>
      <c r="W30" s="86" t="s">
        <v>35</v>
      </c>
      <c r="X30" s="87"/>
      <c r="Y30" s="87"/>
      <c r="Z30" s="87"/>
      <c r="AA30" s="87"/>
      <c r="AB30" s="87"/>
      <c r="AC30" s="53"/>
      <c r="AD30" s="53"/>
      <c r="AE30" s="53"/>
      <c r="AF30" s="61"/>
      <c r="AG30" s="104"/>
      <c r="AH30" s="53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2"/>
      <c r="BD30" s="55"/>
    </row>
    <row r="31" spans="1:56" ht="18" customHeight="1" x14ac:dyDescent="0.2">
      <c r="A31" s="56" t="s">
        <v>1</v>
      </c>
      <c r="B31" s="56"/>
      <c r="C31" s="56"/>
      <c r="D31" s="56"/>
      <c r="E31" s="56"/>
      <c r="F31" s="56"/>
      <c r="G31" s="63"/>
      <c r="H31" s="47">
        <f>A35</f>
        <v>0</v>
      </c>
      <c r="I31" s="47"/>
      <c r="J31" s="64"/>
      <c r="K31" s="46">
        <f>B35</f>
        <v>0</v>
      </c>
      <c r="L31" s="47"/>
      <c r="M31" s="64"/>
      <c r="N31" s="46">
        <f>C35</f>
        <v>0</v>
      </c>
      <c r="O31" s="47"/>
      <c r="P31" s="64"/>
      <c r="Q31" s="46">
        <f>D35</f>
        <v>0</v>
      </c>
      <c r="R31" s="47"/>
      <c r="S31" s="64"/>
      <c r="T31" s="46">
        <f>E35</f>
        <v>0</v>
      </c>
      <c r="U31" s="47"/>
      <c r="V31" s="64"/>
      <c r="W31" s="46">
        <f>F35</f>
        <v>0</v>
      </c>
      <c r="X31" s="47"/>
      <c r="Y31" s="47"/>
      <c r="Z31" s="47"/>
      <c r="AA31" s="47"/>
      <c r="AB31" s="47"/>
      <c r="AC31" s="130" t="s">
        <v>61</v>
      </c>
      <c r="AD31" s="130"/>
      <c r="AE31" s="130"/>
      <c r="AF31" s="131"/>
      <c r="AG31" s="126">
        <f>AC35</f>
        <v>0</v>
      </c>
      <c r="AH31" s="127"/>
      <c r="AI31" s="128">
        <f>AD35</f>
        <v>0</v>
      </c>
      <c r="AJ31" s="128"/>
      <c r="AK31" s="134">
        <f>AE35</f>
        <v>0</v>
      </c>
      <c r="AL31" s="134"/>
      <c r="AM31" s="134">
        <f>AF35</f>
        <v>0</v>
      </c>
      <c r="AN31" s="134"/>
      <c r="AO31" s="134">
        <f>AG35</f>
        <v>0</v>
      </c>
      <c r="AP31" s="134"/>
      <c r="AQ31" s="134">
        <f>AH35</f>
        <v>0</v>
      </c>
      <c r="AR31" s="134"/>
      <c r="AS31" s="134">
        <f>AI35</f>
        <v>0</v>
      </c>
      <c r="AT31" s="134"/>
      <c r="AU31" s="134">
        <f>AJ35</f>
        <v>0</v>
      </c>
      <c r="AV31" s="134"/>
      <c r="AW31" s="134">
        <f>AK35</f>
        <v>0</v>
      </c>
      <c r="AX31" s="134"/>
      <c r="AY31" s="134">
        <f>AL35</f>
        <v>0</v>
      </c>
      <c r="AZ31" s="134"/>
      <c r="BA31" s="134">
        <f>AM35</f>
        <v>0</v>
      </c>
      <c r="BB31" s="134"/>
      <c r="BC31" s="146">
        <f>AN35</f>
        <v>0</v>
      </c>
      <c r="BD31" s="147"/>
    </row>
    <row r="32" spans="1:56" ht="18" customHeight="1" x14ac:dyDescent="0.2">
      <c r="A32" s="58" t="s">
        <v>2</v>
      </c>
      <c r="B32" s="58"/>
      <c r="C32" s="58"/>
      <c r="D32" s="58"/>
      <c r="E32" s="58"/>
      <c r="F32" s="58"/>
      <c r="G32" s="73"/>
      <c r="H32" s="37">
        <f>A36</f>
        <v>0</v>
      </c>
      <c r="I32" s="37"/>
      <c r="J32" s="62"/>
      <c r="K32" s="36">
        <f>B36</f>
        <v>0</v>
      </c>
      <c r="L32" s="37"/>
      <c r="M32" s="62"/>
      <c r="N32" s="36">
        <f>C36</f>
        <v>0</v>
      </c>
      <c r="O32" s="37"/>
      <c r="P32" s="62"/>
      <c r="Q32" s="36">
        <f>D36</f>
        <v>0</v>
      </c>
      <c r="R32" s="37"/>
      <c r="S32" s="62"/>
      <c r="T32" s="36">
        <f>E36</f>
        <v>0</v>
      </c>
      <c r="U32" s="37"/>
      <c r="V32" s="62"/>
      <c r="W32" s="36">
        <f>F36</f>
        <v>0</v>
      </c>
      <c r="X32" s="37"/>
      <c r="Y32" s="37"/>
      <c r="Z32" s="37"/>
      <c r="AA32" s="37"/>
      <c r="AB32" s="37"/>
      <c r="AC32" s="117" t="s">
        <v>57</v>
      </c>
      <c r="AD32" s="117"/>
      <c r="AE32" s="117"/>
      <c r="AF32" s="118"/>
      <c r="AG32" s="119">
        <f>AC36</f>
        <v>0</v>
      </c>
      <c r="AH32" s="120"/>
      <c r="AI32" s="132">
        <f>AD36</f>
        <v>0</v>
      </c>
      <c r="AJ32" s="132"/>
      <c r="AK32" s="135">
        <f>AE36</f>
        <v>0</v>
      </c>
      <c r="AL32" s="135"/>
      <c r="AM32" s="135">
        <f>AF36</f>
        <v>0</v>
      </c>
      <c r="AN32" s="135"/>
      <c r="AO32" s="135">
        <f>AG36</f>
        <v>0</v>
      </c>
      <c r="AP32" s="135"/>
      <c r="AQ32" s="135">
        <f>AH36</f>
        <v>0</v>
      </c>
      <c r="AR32" s="135"/>
      <c r="AS32" s="135">
        <f>AI36</f>
        <v>0</v>
      </c>
      <c r="AT32" s="135"/>
      <c r="AU32" s="135">
        <f>AJ36</f>
        <v>0</v>
      </c>
      <c r="AV32" s="135"/>
      <c r="AW32" s="135">
        <f>AK36</f>
        <v>0</v>
      </c>
      <c r="AX32" s="135"/>
      <c r="AY32" s="135">
        <f>AL36</f>
        <v>0</v>
      </c>
      <c r="AZ32" s="135"/>
      <c r="BA32" s="135">
        <f>AM36</f>
        <v>0</v>
      </c>
      <c r="BB32" s="135"/>
      <c r="BC32" s="148">
        <f>AN36</f>
        <v>0</v>
      </c>
      <c r="BD32" s="149"/>
    </row>
    <row r="33" spans="1:56" ht="18" customHeight="1" x14ac:dyDescent="0.2">
      <c r="A33" s="58" t="s">
        <v>3</v>
      </c>
      <c r="B33" s="58"/>
      <c r="C33" s="58"/>
      <c r="D33" s="58"/>
      <c r="E33" s="58"/>
      <c r="F33" s="58"/>
      <c r="G33" s="73"/>
      <c r="H33" s="37">
        <f>A37</f>
        <v>0</v>
      </c>
      <c r="I33" s="37"/>
      <c r="J33" s="62"/>
      <c r="K33" s="36">
        <f>B37</f>
        <v>0</v>
      </c>
      <c r="L33" s="37"/>
      <c r="M33" s="62"/>
      <c r="N33" s="36">
        <f>C37</f>
        <v>0</v>
      </c>
      <c r="O33" s="37"/>
      <c r="P33" s="62"/>
      <c r="Q33" s="36">
        <f>D37</f>
        <v>0</v>
      </c>
      <c r="R33" s="37"/>
      <c r="S33" s="62"/>
      <c r="T33" s="36">
        <f>E37</f>
        <v>0</v>
      </c>
      <c r="U33" s="37"/>
      <c r="V33" s="62"/>
      <c r="W33" s="36">
        <f>F37</f>
        <v>0</v>
      </c>
      <c r="X33" s="37"/>
      <c r="Y33" s="37"/>
      <c r="Z33" s="37"/>
      <c r="AA33" s="37"/>
      <c r="AB33" s="37"/>
      <c r="AC33" s="117" t="s">
        <v>29</v>
      </c>
      <c r="AD33" s="117"/>
      <c r="AE33" s="117"/>
      <c r="AF33" s="118"/>
      <c r="AG33" s="119">
        <f>AC37</f>
        <v>0</v>
      </c>
      <c r="AH33" s="120"/>
      <c r="AI33" s="132">
        <f>AD37</f>
        <v>0</v>
      </c>
      <c r="AJ33" s="132"/>
      <c r="AK33" s="135">
        <f>AE37</f>
        <v>0</v>
      </c>
      <c r="AL33" s="135"/>
      <c r="AM33" s="135">
        <f>AF37</f>
        <v>0</v>
      </c>
      <c r="AN33" s="135"/>
      <c r="AO33" s="135">
        <f>AG37</f>
        <v>0</v>
      </c>
      <c r="AP33" s="135"/>
      <c r="AQ33" s="135">
        <f>AH37</f>
        <v>0</v>
      </c>
      <c r="AR33" s="135"/>
      <c r="AS33" s="135">
        <f>AI37</f>
        <v>0</v>
      </c>
      <c r="AT33" s="135"/>
      <c r="AU33" s="135">
        <f>AJ37</f>
        <v>0</v>
      </c>
      <c r="AV33" s="135"/>
      <c r="AW33" s="135">
        <f>AK37</f>
        <v>0</v>
      </c>
      <c r="AX33" s="135"/>
      <c r="AY33" s="135">
        <f>AL37</f>
        <v>0</v>
      </c>
      <c r="AZ33" s="135"/>
      <c r="BA33" s="135">
        <f>AM37</f>
        <v>0</v>
      </c>
      <c r="BB33" s="135"/>
      <c r="BC33" s="148">
        <f>AN37</f>
        <v>0</v>
      </c>
      <c r="BD33" s="149"/>
    </row>
    <row r="34" spans="1:56" ht="18" customHeight="1" thickBot="1" x14ac:dyDescent="0.25">
      <c r="A34" s="44" t="s">
        <v>87</v>
      </c>
      <c r="B34" s="44"/>
      <c r="C34" s="44"/>
      <c r="D34" s="44"/>
      <c r="E34" s="44"/>
      <c r="F34" s="44"/>
      <c r="G34" s="77"/>
      <c r="H34" s="39">
        <f>A38</f>
        <v>0</v>
      </c>
      <c r="I34" s="39"/>
      <c r="J34" s="69"/>
      <c r="K34" s="38">
        <f>B38</f>
        <v>0</v>
      </c>
      <c r="L34" s="39"/>
      <c r="M34" s="69"/>
      <c r="N34" s="38">
        <f>C38</f>
        <v>0</v>
      </c>
      <c r="O34" s="39"/>
      <c r="P34" s="69"/>
      <c r="Q34" s="38">
        <f>D38</f>
        <v>0</v>
      </c>
      <c r="R34" s="39"/>
      <c r="S34" s="69"/>
      <c r="T34" s="38">
        <f>E38</f>
        <v>0</v>
      </c>
      <c r="U34" s="39"/>
      <c r="V34" s="69"/>
      <c r="W34" s="38">
        <f>F38</f>
        <v>0</v>
      </c>
      <c r="X34" s="39"/>
      <c r="Y34" s="39"/>
      <c r="Z34" s="39"/>
      <c r="AA34" s="39"/>
      <c r="AB34" s="39"/>
      <c r="AC34" s="124" t="s">
        <v>88</v>
      </c>
      <c r="AD34" s="124"/>
      <c r="AE34" s="124"/>
      <c r="AF34" s="125"/>
      <c r="AG34" s="121">
        <f>AC38</f>
        <v>0</v>
      </c>
      <c r="AH34" s="122"/>
      <c r="AI34" s="133">
        <f>AD38</f>
        <v>0</v>
      </c>
      <c r="AJ34" s="133"/>
      <c r="AK34" s="136">
        <f>AE38</f>
        <v>0</v>
      </c>
      <c r="AL34" s="136"/>
      <c r="AM34" s="136">
        <f>AF38</f>
        <v>0</v>
      </c>
      <c r="AN34" s="136"/>
      <c r="AO34" s="136">
        <f>AG38</f>
        <v>0</v>
      </c>
      <c r="AP34" s="136"/>
      <c r="AQ34" s="136">
        <f>AH38</f>
        <v>0</v>
      </c>
      <c r="AR34" s="136"/>
      <c r="AS34" s="136">
        <f>AI38</f>
        <v>0</v>
      </c>
      <c r="AT34" s="136"/>
      <c r="AU34" s="136">
        <f>AJ38</f>
        <v>0</v>
      </c>
      <c r="AV34" s="136"/>
      <c r="AW34" s="136">
        <f>AK38</f>
        <v>0</v>
      </c>
      <c r="AX34" s="136"/>
      <c r="AY34" s="136">
        <f>AL38</f>
        <v>0</v>
      </c>
      <c r="AZ34" s="136"/>
      <c r="BA34" s="136">
        <f>AM38</f>
        <v>0</v>
      </c>
      <c r="BB34" s="136"/>
      <c r="BC34" s="150">
        <f>AN38</f>
        <v>0</v>
      </c>
      <c r="BD34" s="151"/>
    </row>
    <row r="35" spans="1:56" ht="15" hidden="1" customHeight="1" x14ac:dyDescent="0.25">
      <c r="A35" s="26">
        <v>0</v>
      </c>
      <c r="B35" s="26">
        <v>0</v>
      </c>
      <c r="C35" s="26">
        <v>0</v>
      </c>
      <c r="D35" s="26">
        <v>0</v>
      </c>
      <c r="E35" s="24">
        <v>0</v>
      </c>
      <c r="F35" s="24">
        <v>0</v>
      </c>
      <c r="G35" s="18"/>
      <c r="H35" s="11"/>
      <c r="I35" s="11"/>
      <c r="J35" s="11"/>
      <c r="K35" s="27">
        <v>0</v>
      </c>
      <c r="L35" s="27">
        <v>0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26">
        <v>0</v>
      </c>
      <c r="AD35" s="26">
        <v>0</v>
      </c>
      <c r="AE35" s="26">
        <v>0</v>
      </c>
      <c r="AF35" s="26">
        <v>0</v>
      </c>
      <c r="AG35" s="24">
        <v>0</v>
      </c>
      <c r="AH35" s="24">
        <v>0</v>
      </c>
      <c r="AI35" s="24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hidden="1" customHeight="1" x14ac:dyDescent="0.25">
      <c r="A36" s="26">
        <v>0</v>
      </c>
      <c r="B36" s="26">
        <v>0</v>
      </c>
      <c r="C36" s="26">
        <v>0</v>
      </c>
      <c r="D36" s="26">
        <v>0</v>
      </c>
      <c r="E36" s="24">
        <v>0</v>
      </c>
      <c r="F36" s="24">
        <v>0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26">
        <v>0</v>
      </c>
      <c r="AD36" s="26">
        <v>0</v>
      </c>
      <c r="AE36" s="26">
        <v>0</v>
      </c>
      <c r="AF36" s="26">
        <v>0</v>
      </c>
      <c r="AG36" s="24">
        <v>0</v>
      </c>
      <c r="AH36" s="24">
        <v>0</v>
      </c>
      <c r="AI36" s="24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hidden="1" customHeight="1" x14ac:dyDescent="0.25">
      <c r="A37" s="26">
        <v>0</v>
      </c>
      <c r="B37" s="26">
        <v>0</v>
      </c>
      <c r="C37" s="26">
        <v>0</v>
      </c>
      <c r="D37" s="26">
        <v>0</v>
      </c>
      <c r="E37" s="24">
        <v>0</v>
      </c>
      <c r="F37" s="24">
        <v>0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26">
        <v>0</v>
      </c>
      <c r="AD37" s="26">
        <v>0</v>
      </c>
      <c r="AE37" s="26">
        <v>0</v>
      </c>
      <c r="AF37" s="26">
        <v>0</v>
      </c>
      <c r="AG37" s="24">
        <v>0</v>
      </c>
      <c r="AH37" s="24">
        <v>0</v>
      </c>
      <c r="AI37" s="24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hidden="1" customHeight="1" x14ac:dyDescent="0.25">
      <c r="A38" s="26">
        <v>0</v>
      </c>
      <c r="B38" s="26">
        <v>0</v>
      </c>
      <c r="C38" s="26">
        <v>0</v>
      </c>
      <c r="D38" s="26">
        <v>0</v>
      </c>
      <c r="E38" s="24">
        <v>0</v>
      </c>
      <c r="F38" s="24">
        <v>0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26">
        <v>0</v>
      </c>
      <c r="AD38" s="26">
        <v>0</v>
      </c>
      <c r="AE38" s="26">
        <v>0</v>
      </c>
      <c r="AF38" s="26">
        <v>0</v>
      </c>
      <c r="AG38" s="24">
        <v>0</v>
      </c>
      <c r="AH38" s="24">
        <v>0</v>
      </c>
      <c r="AI38" s="24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 x14ac:dyDescent="0.3">
      <c r="A39" s="19" t="s">
        <v>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35" t="s">
        <v>34</v>
      </c>
      <c r="X39" s="35"/>
      <c r="Y39" s="35"/>
      <c r="Z39" s="35"/>
      <c r="AA39" s="35"/>
      <c r="AB39" s="3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 x14ac:dyDescent="0.2">
      <c r="A40" s="51" t="s">
        <v>20</v>
      </c>
      <c r="B40" s="51"/>
      <c r="C40" s="51"/>
      <c r="D40" s="60"/>
      <c r="E40" s="54" t="s">
        <v>30</v>
      </c>
      <c r="F40" s="48"/>
      <c r="G40" s="48"/>
      <c r="H40" s="48" t="s">
        <v>22</v>
      </c>
      <c r="I40" s="48"/>
      <c r="J40" s="48"/>
      <c r="K40" s="48" t="s">
        <v>31</v>
      </c>
      <c r="L40" s="48"/>
      <c r="M40" s="48"/>
      <c r="N40" s="48" t="s">
        <v>32</v>
      </c>
      <c r="O40" s="48"/>
      <c r="P40" s="48"/>
      <c r="Q40" s="48" t="s">
        <v>23</v>
      </c>
      <c r="R40" s="48"/>
      <c r="S40" s="48"/>
      <c r="T40" s="48" t="s">
        <v>24</v>
      </c>
      <c r="U40" s="48"/>
      <c r="V40" s="48"/>
      <c r="W40" s="48" t="s">
        <v>25</v>
      </c>
      <c r="X40" s="48"/>
      <c r="Y40" s="48"/>
      <c r="Z40" s="48" t="s">
        <v>33</v>
      </c>
      <c r="AA40" s="48"/>
      <c r="AB40" s="50"/>
      <c r="AC40" s="51" t="s">
        <v>60</v>
      </c>
      <c r="AD40" s="51"/>
      <c r="AE40" s="51"/>
      <c r="AF40" s="60"/>
      <c r="AG40" s="103" t="s">
        <v>75</v>
      </c>
      <c r="AH40" s="51"/>
      <c r="AI40" s="48" t="s">
        <v>76</v>
      </c>
      <c r="AJ40" s="48"/>
      <c r="AK40" s="48" t="s">
        <v>77</v>
      </c>
      <c r="AL40" s="48"/>
      <c r="AM40" s="48" t="s">
        <v>78</v>
      </c>
      <c r="AN40" s="48"/>
      <c r="AO40" s="48" t="s">
        <v>79</v>
      </c>
      <c r="AP40" s="48"/>
      <c r="AQ40" s="48" t="s">
        <v>80</v>
      </c>
      <c r="AR40" s="48"/>
      <c r="AS40" s="48" t="s">
        <v>81</v>
      </c>
      <c r="AT40" s="48"/>
      <c r="AU40" s="48" t="s">
        <v>82</v>
      </c>
      <c r="AV40" s="48"/>
      <c r="AW40" s="48" t="s">
        <v>83</v>
      </c>
      <c r="AX40" s="48"/>
      <c r="AY40" s="48" t="s">
        <v>84</v>
      </c>
      <c r="AZ40" s="48"/>
      <c r="BA40" s="48" t="s">
        <v>85</v>
      </c>
      <c r="BB40" s="48"/>
      <c r="BC40" s="51" t="s">
        <v>86</v>
      </c>
      <c r="BD40" s="51"/>
    </row>
    <row r="41" spans="1:56" ht="18" customHeight="1" thickBot="1" x14ac:dyDescent="0.25">
      <c r="A41" s="53"/>
      <c r="B41" s="53"/>
      <c r="C41" s="53"/>
      <c r="D41" s="61"/>
      <c r="E41" s="55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2"/>
      <c r="AC41" s="53"/>
      <c r="AD41" s="53"/>
      <c r="AE41" s="53"/>
      <c r="AF41" s="61"/>
      <c r="AG41" s="104"/>
      <c r="AH41" s="53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3"/>
      <c r="BD41" s="53"/>
    </row>
    <row r="42" spans="1:56" ht="18" customHeight="1" x14ac:dyDescent="0.25">
      <c r="A42" s="56" t="s">
        <v>1</v>
      </c>
      <c r="B42" s="56"/>
      <c r="C42" s="56"/>
      <c r="D42" s="63"/>
      <c r="E42" s="47">
        <f>A46</f>
        <v>0</v>
      </c>
      <c r="F42" s="47"/>
      <c r="G42" s="64"/>
      <c r="H42" s="46">
        <f>B46</f>
        <v>0</v>
      </c>
      <c r="I42" s="47"/>
      <c r="J42" s="64"/>
      <c r="K42" s="46">
        <f>C46</f>
        <v>0</v>
      </c>
      <c r="L42" s="47"/>
      <c r="M42" s="64"/>
      <c r="N42" s="46">
        <f>D46</f>
        <v>0</v>
      </c>
      <c r="O42" s="47"/>
      <c r="P42" s="64"/>
      <c r="Q42" s="46">
        <f>E46</f>
        <v>0</v>
      </c>
      <c r="R42" s="47"/>
      <c r="S42" s="64"/>
      <c r="T42" s="46">
        <f>F46</f>
        <v>0</v>
      </c>
      <c r="U42" s="47"/>
      <c r="V42" s="64"/>
      <c r="W42" s="82">
        <f>G46</f>
        <v>0</v>
      </c>
      <c r="X42" s="83"/>
      <c r="Y42" s="84"/>
      <c r="Z42" s="82">
        <f>H46</f>
        <v>0</v>
      </c>
      <c r="AA42" s="83"/>
      <c r="AB42" s="83"/>
      <c r="AC42" s="117" t="s">
        <v>62</v>
      </c>
      <c r="AD42" s="117"/>
      <c r="AE42" s="117"/>
      <c r="AF42" s="118"/>
      <c r="AG42" s="143">
        <f>AC46</f>
        <v>0</v>
      </c>
      <c r="AH42" s="144"/>
      <c r="AI42" s="134">
        <f>AD46</f>
        <v>0</v>
      </c>
      <c r="AJ42" s="134"/>
      <c r="AK42" s="134">
        <f>AE46</f>
        <v>0</v>
      </c>
      <c r="AL42" s="134"/>
      <c r="AM42" s="134">
        <f>AF46</f>
        <v>0</v>
      </c>
      <c r="AN42" s="134"/>
      <c r="AO42" s="134">
        <f>AG46</f>
        <v>0</v>
      </c>
      <c r="AP42" s="134"/>
      <c r="AQ42" s="134">
        <f>AH46</f>
        <v>0</v>
      </c>
      <c r="AR42" s="134"/>
      <c r="AS42" s="134">
        <f>AI46</f>
        <v>0</v>
      </c>
      <c r="AT42" s="134"/>
      <c r="AU42" s="134">
        <f>AJ46</f>
        <v>0</v>
      </c>
      <c r="AV42" s="134"/>
      <c r="AW42" s="134">
        <f>AK46</f>
        <v>0</v>
      </c>
      <c r="AX42" s="134"/>
      <c r="AY42" s="140">
        <f>AL46</f>
        <v>0</v>
      </c>
      <c r="AZ42" s="140"/>
      <c r="BA42" s="140">
        <f>AM46</f>
        <v>0</v>
      </c>
      <c r="BB42" s="140"/>
      <c r="BC42" s="142">
        <f>AN46</f>
        <v>0</v>
      </c>
      <c r="BD42" s="142"/>
    </row>
    <row r="43" spans="1:56" ht="18" customHeight="1" x14ac:dyDescent="0.25">
      <c r="A43" s="58" t="s">
        <v>2</v>
      </c>
      <c r="B43" s="58"/>
      <c r="C43" s="58"/>
      <c r="D43" s="73"/>
      <c r="E43" s="37">
        <f>A47</f>
        <v>0</v>
      </c>
      <c r="F43" s="37"/>
      <c r="G43" s="62"/>
      <c r="H43" s="36">
        <f>B47</f>
        <v>0</v>
      </c>
      <c r="I43" s="37"/>
      <c r="J43" s="62"/>
      <c r="K43" s="36">
        <f>C47</f>
        <v>0</v>
      </c>
      <c r="L43" s="37"/>
      <c r="M43" s="62"/>
      <c r="N43" s="36">
        <f>D47</f>
        <v>0</v>
      </c>
      <c r="O43" s="37"/>
      <c r="P43" s="62"/>
      <c r="Q43" s="36">
        <f>E47</f>
        <v>0</v>
      </c>
      <c r="R43" s="37"/>
      <c r="S43" s="62"/>
      <c r="T43" s="36">
        <f>F47</f>
        <v>0</v>
      </c>
      <c r="U43" s="37"/>
      <c r="V43" s="62"/>
      <c r="W43" s="74">
        <f>G47</f>
        <v>0</v>
      </c>
      <c r="X43" s="75"/>
      <c r="Y43" s="76"/>
      <c r="Z43" s="74">
        <f>H47</f>
        <v>0</v>
      </c>
      <c r="AA43" s="75"/>
      <c r="AB43" s="75"/>
      <c r="AC43" s="117" t="s">
        <v>57</v>
      </c>
      <c r="AD43" s="117"/>
      <c r="AE43" s="117"/>
      <c r="AF43" s="118"/>
      <c r="AG43" s="123">
        <f>AC47</f>
        <v>0</v>
      </c>
      <c r="AH43" s="116"/>
      <c r="AI43" s="135">
        <f>AD47</f>
        <v>0</v>
      </c>
      <c r="AJ43" s="135"/>
      <c r="AK43" s="135">
        <f>AE47</f>
        <v>0</v>
      </c>
      <c r="AL43" s="135"/>
      <c r="AM43" s="135">
        <f>AF47</f>
        <v>0</v>
      </c>
      <c r="AN43" s="135"/>
      <c r="AO43" s="135">
        <f>AG47</f>
        <v>0</v>
      </c>
      <c r="AP43" s="135"/>
      <c r="AQ43" s="135">
        <f>AH47</f>
        <v>0</v>
      </c>
      <c r="AR43" s="135"/>
      <c r="AS43" s="135">
        <f>AI47</f>
        <v>0</v>
      </c>
      <c r="AT43" s="135"/>
      <c r="AU43" s="135">
        <f>AJ47</f>
        <v>0</v>
      </c>
      <c r="AV43" s="135"/>
      <c r="AW43" s="135">
        <f>AK47</f>
        <v>0</v>
      </c>
      <c r="AX43" s="135"/>
      <c r="AY43" s="141">
        <f>AL47</f>
        <v>0</v>
      </c>
      <c r="AZ43" s="141"/>
      <c r="BA43" s="141">
        <f>AM47</f>
        <v>0</v>
      </c>
      <c r="BB43" s="141"/>
      <c r="BC43" s="145">
        <f>AN47</f>
        <v>0</v>
      </c>
      <c r="BD43" s="145"/>
    </row>
    <row r="44" spans="1:56" ht="18" customHeight="1" x14ac:dyDescent="0.25">
      <c r="A44" s="58" t="s">
        <v>29</v>
      </c>
      <c r="B44" s="58"/>
      <c r="C44" s="58"/>
      <c r="D44" s="73"/>
      <c r="E44" s="78">
        <f>A48</f>
        <v>0</v>
      </c>
      <c r="F44" s="37"/>
      <c r="G44" s="62"/>
      <c r="H44" s="36">
        <f>B48</f>
        <v>0</v>
      </c>
      <c r="I44" s="37"/>
      <c r="J44" s="62"/>
      <c r="K44" s="36">
        <f>C48</f>
        <v>0</v>
      </c>
      <c r="L44" s="37"/>
      <c r="M44" s="62"/>
      <c r="N44" s="36">
        <f>D48</f>
        <v>0</v>
      </c>
      <c r="O44" s="37"/>
      <c r="P44" s="62"/>
      <c r="Q44" s="36">
        <f>E48</f>
        <v>0</v>
      </c>
      <c r="R44" s="37"/>
      <c r="S44" s="62"/>
      <c r="T44" s="36">
        <f>F48</f>
        <v>0</v>
      </c>
      <c r="U44" s="37"/>
      <c r="V44" s="62"/>
      <c r="W44" s="74">
        <f>G48</f>
        <v>0</v>
      </c>
      <c r="X44" s="75"/>
      <c r="Y44" s="76"/>
      <c r="Z44" s="74">
        <f>H48</f>
        <v>0</v>
      </c>
      <c r="AA44" s="75"/>
      <c r="AB44" s="75"/>
      <c r="AC44" s="117" t="s">
        <v>63</v>
      </c>
      <c r="AD44" s="117"/>
      <c r="AE44" s="117"/>
      <c r="AF44" s="118"/>
      <c r="AG44" s="123">
        <f>AC48</f>
        <v>0</v>
      </c>
      <c r="AH44" s="116"/>
      <c r="AI44" s="135">
        <f>AD48</f>
        <v>0</v>
      </c>
      <c r="AJ44" s="135"/>
      <c r="AK44" s="135">
        <f>AE48</f>
        <v>0</v>
      </c>
      <c r="AL44" s="135"/>
      <c r="AM44" s="135">
        <f>AF48</f>
        <v>0</v>
      </c>
      <c r="AN44" s="135"/>
      <c r="AO44" s="135">
        <f>AG48</f>
        <v>0</v>
      </c>
      <c r="AP44" s="135"/>
      <c r="AQ44" s="135">
        <f>AH48</f>
        <v>0</v>
      </c>
      <c r="AR44" s="135"/>
      <c r="AS44" s="135">
        <f>AI48</f>
        <v>0</v>
      </c>
      <c r="AT44" s="135"/>
      <c r="AU44" s="135">
        <f>AJ48</f>
        <v>0</v>
      </c>
      <c r="AV44" s="135"/>
      <c r="AW44" s="135">
        <f>AK48</f>
        <v>0</v>
      </c>
      <c r="AX44" s="135"/>
      <c r="AY44" s="141">
        <f>AL48</f>
        <v>0</v>
      </c>
      <c r="AZ44" s="141"/>
      <c r="BA44" s="141">
        <f>AM48</f>
        <v>0</v>
      </c>
      <c r="BB44" s="141"/>
      <c r="BC44" s="145">
        <f>AN48</f>
        <v>0</v>
      </c>
      <c r="BD44" s="145"/>
    </row>
    <row r="45" spans="1:56" ht="18" customHeight="1" thickBot="1" x14ac:dyDescent="0.3">
      <c r="A45" s="44" t="s">
        <v>88</v>
      </c>
      <c r="B45" s="44"/>
      <c r="C45" s="44"/>
      <c r="D45" s="77"/>
      <c r="E45" s="39">
        <f>A49</f>
        <v>0</v>
      </c>
      <c r="F45" s="39"/>
      <c r="G45" s="69"/>
      <c r="H45" s="38">
        <f>B49</f>
        <v>0</v>
      </c>
      <c r="I45" s="39"/>
      <c r="J45" s="69"/>
      <c r="K45" s="38">
        <f>C49</f>
        <v>0</v>
      </c>
      <c r="L45" s="39"/>
      <c r="M45" s="69"/>
      <c r="N45" s="38">
        <f>D49</f>
        <v>0</v>
      </c>
      <c r="O45" s="39"/>
      <c r="P45" s="69"/>
      <c r="Q45" s="38">
        <f>E49</f>
        <v>0</v>
      </c>
      <c r="R45" s="39"/>
      <c r="S45" s="69"/>
      <c r="T45" s="38">
        <f>F49</f>
        <v>0</v>
      </c>
      <c r="U45" s="39"/>
      <c r="V45" s="69"/>
      <c r="W45" s="70">
        <f>G49</f>
        <v>0</v>
      </c>
      <c r="X45" s="71"/>
      <c r="Y45" s="72"/>
      <c r="Z45" s="70">
        <f>H49</f>
        <v>0</v>
      </c>
      <c r="AA45" s="71"/>
      <c r="AB45" s="71"/>
      <c r="AC45" s="124" t="s">
        <v>88</v>
      </c>
      <c r="AD45" s="124"/>
      <c r="AE45" s="124"/>
      <c r="AF45" s="125"/>
      <c r="AG45" s="137">
        <f>AC49</f>
        <v>0</v>
      </c>
      <c r="AH45" s="138"/>
      <c r="AI45" s="136">
        <f>AD49</f>
        <v>0</v>
      </c>
      <c r="AJ45" s="136"/>
      <c r="AK45" s="136">
        <f>AE49</f>
        <v>0</v>
      </c>
      <c r="AL45" s="136"/>
      <c r="AM45" s="136">
        <f>AF49</f>
        <v>0</v>
      </c>
      <c r="AN45" s="136"/>
      <c r="AO45" s="136">
        <f>AG49</f>
        <v>0</v>
      </c>
      <c r="AP45" s="136"/>
      <c r="AQ45" s="136">
        <f>AH49</f>
        <v>0</v>
      </c>
      <c r="AR45" s="136"/>
      <c r="AS45" s="136">
        <f>AI49</f>
        <v>0</v>
      </c>
      <c r="AT45" s="136"/>
      <c r="AU45" s="136">
        <f>AJ49</f>
        <v>0</v>
      </c>
      <c r="AV45" s="136"/>
      <c r="AW45" s="136">
        <f>AK49</f>
        <v>0</v>
      </c>
      <c r="AX45" s="136"/>
      <c r="AY45" s="139">
        <f>AL49</f>
        <v>0</v>
      </c>
      <c r="AZ45" s="139"/>
      <c r="BA45" s="139">
        <f>AM49</f>
        <v>0</v>
      </c>
      <c r="BB45" s="139"/>
      <c r="BC45" s="35">
        <f>AN49</f>
        <v>0</v>
      </c>
      <c r="BD45" s="35"/>
    </row>
    <row r="46" spans="1:56" ht="15" hidden="1" customHeight="1" x14ac:dyDescent="0.25">
      <c r="A46" s="23">
        <v>0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5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6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hidden="1" customHeight="1" x14ac:dyDescent="0.25">
      <c r="A47" s="26">
        <v>0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5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6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hidden="1" customHeight="1" x14ac:dyDescent="0.25">
      <c r="A48" s="26">
        <v>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6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hidden="1" customHeight="1" x14ac:dyDescent="0.25">
      <c r="A49" s="26">
        <v>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5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6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 x14ac:dyDescent="0.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 t="str">
        <f>IF(LEN(A3)&gt;0,"資料來源："&amp;A3,"")</f>
        <v>資料來源：依據本府資料彙編。</v>
      </c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</row>
    <row r="52" spans="1:56" ht="18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 t="str">
        <f>IF(LEN(A3)&gt;0,"填表說明："&amp;C3,"")</f>
        <v>填表說明：本表編製2份，經陳核後，1份送主計(處)室，1份自存外，資料並經由網際網路報送內政部營建署統計資料庫。</v>
      </c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</row>
  </sheetData>
  <mergeCells count="370">
    <mergeCell ref="BC31:BD31"/>
    <mergeCell ref="BC32:BD32"/>
    <mergeCell ref="BC33:BD33"/>
    <mergeCell ref="AY44:AZ44"/>
    <mergeCell ref="AW42:AX42"/>
    <mergeCell ref="AW43:AX43"/>
    <mergeCell ref="AW44:AX44"/>
    <mergeCell ref="AY42:AZ42"/>
    <mergeCell ref="AY43:AZ43"/>
    <mergeCell ref="BC34:BD34"/>
    <mergeCell ref="W32:AB32"/>
    <mergeCell ref="W33:AB33"/>
    <mergeCell ref="W34:AB34"/>
    <mergeCell ref="AU45:AV45"/>
    <mergeCell ref="BC42:BD42"/>
    <mergeCell ref="AG42:AH42"/>
    <mergeCell ref="AQ42:AR42"/>
    <mergeCell ref="BC43:BD43"/>
    <mergeCell ref="BC44:BD44"/>
    <mergeCell ref="BC45:BD45"/>
    <mergeCell ref="AY45:AZ45"/>
    <mergeCell ref="BA42:BB42"/>
    <mergeCell ref="BA43:BB43"/>
    <mergeCell ref="BA44:BB44"/>
    <mergeCell ref="AQ45:AR45"/>
    <mergeCell ref="AM44:AN44"/>
    <mergeCell ref="BA45:BB45"/>
    <mergeCell ref="AS45:AT45"/>
    <mergeCell ref="AO45:AP45"/>
    <mergeCell ref="AS44:AT44"/>
    <mergeCell ref="AW45:AX45"/>
    <mergeCell ref="AU43:AV43"/>
    <mergeCell ref="AU44:AV44"/>
    <mergeCell ref="AK44:AL44"/>
    <mergeCell ref="AK45:AL45"/>
    <mergeCell ref="AG44:AH44"/>
    <mergeCell ref="AM45:AN45"/>
    <mergeCell ref="AO43:AP43"/>
    <mergeCell ref="AO44:AP44"/>
    <mergeCell ref="AQ43:AR43"/>
    <mergeCell ref="AQ44:AR44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M43:AN43"/>
    <mergeCell ref="AM42:AN42"/>
    <mergeCell ref="AS42:AT42"/>
    <mergeCell ref="AS43:AT43"/>
    <mergeCell ref="AK42:AL42"/>
    <mergeCell ref="AK43:AL43"/>
    <mergeCell ref="AO42:AP42"/>
    <mergeCell ref="AW33:AX33"/>
    <mergeCell ref="AW34:AX34"/>
    <mergeCell ref="AY31:AZ31"/>
    <mergeCell ref="AY32:AZ32"/>
    <mergeCell ref="AY33:AZ33"/>
    <mergeCell ref="AY34:AZ34"/>
    <mergeCell ref="BA31:BB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K32:AL32"/>
    <mergeCell ref="AK33:AL33"/>
    <mergeCell ref="AK34:AL34"/>
    <mergeCell ref="AM31:AN31"/>
    <mergeCell ref="AM32:AN32"/>
    <mergeCell ref="AM33:AN33"/>
    <mergeCell ref="AM34:AN34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I40:AJ41"/>
    <mergeCell ref="AK40:AL41"/>
    <mergeCell ref="AM40:AN41"/>
    <mergeCell ref="AO40:AP41"/>
    <mergeCell ref="AQ40:AR41"/>
    <mergeCell ref="AS40:AT41"/>
    <mergeCell ref="AS29:AT30"/>
    <mergeCell ref="AU29:AV30"/>
    <mergeCell ref="AW29:AX30"/>
    <mergeCell ref="AY29:AZ30"/>
    <mergeCell ref="BA29:BB30"/>
    <mergeCell ref="BC29:BD30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D11:AF11"/>
    <mergeCell ref="AD12:AF12"/>
    <mergeCell ref="AD13:AF13"/>
    <mergeCell ref="AG11:AI11"/>
    <mergeCell ref="AG12:AI12"/>
    <mergeCell ref="AG13:AI13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C43:AF43"/>
    <mergeCell ref="AC42:AF42"/>
    <mergeCell ref="AC40:AF41"/>
    <mergeCell ref="AC29:AF30"/>
    <mergeCell ref="AG33:AH33"/>
    <mergeCell ref="AG34:AH34"/>
    <mergeCell ref="AG40:AH41"/>
    <mergeCell ref="AG43:AH43"/>
    <mergeCell ref="AK29:AL30"/>
    <mergeCell ref="AM29:AN30"/>
    <mergeCell ref="AO29:AP30"/>
    <mergeCell ref="AG23:AI23"/>
    <mergeCell ref="AJ23:AL23"/>
    <mergeCell ref="AM23:AO23"/>
    <mergeCell ref="AP23:AR23"/>
    <mergeCell ref="AQ29:AR30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J13:AL13"/>
    <mergeCell ref="AM13:AO13"/>
    <mergeCell ref="AP13:AR13"/>
    <mergeCell ref="AS12:AU12"/>
    <mergeCell ref="AV12:AX12"/>
    <mergeCell ref="AY12:BA12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W9:X10"/>
    <mergeCell ref="W11:X11"/>
    <mergeCell ref="Y9:AB9"/>
    <mergeCell ref="Y10:Z10"/>
    <mergeCell ref="AA10:AB10"/>
    <mergeCell ref="Y11:Z11"/>
    <mergeCell ref="AA11:AB11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Q11:R11"/>
    <mergeCell ref="S11:T11"/>
    <mergeCell ref="U11:V11"/>
    <mergeCell ref="M9:N10"/>
    <mergeCell ref="O9:P10"/>
    <mergeCell ref="I11:J11"/>
    <mergeCell ref="S9:T10"/>
    <mergeCell ref="U9:V10"/>
    <mergeCell ref="A12:E12"/>
    <mergeCell ref="F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13:E13"/>
    <mergeCell ref="F13:H13"/>
    <mergeCell ref="I13:J13"/>
    <mergeCell ref="K13:L13"/>
    <mergeCell ref="M13:N13"/>
    <mergeCell ref="O13:P13"/>
    <mergeCell ref="W22:Y22"/>
    <mergeCell ref="T21:V21"/>
    <mergeCell ref="W21:Y21"/>
    <mergeCell ref="W20:Y20"/>
    <mergeCell ref="Z20:AB20"/>
    <mergeCell ref="AA13:AB13"/>
    <mergeCell ref="T18:V19"/>
    <mergeCell ref="N31:P31"/>
    <mergeCell ref="S13:T13"/>
    <mergeCell ref="U13:V13"/>
    <mergeCell ref="W13:X13"/>
    <mergeCell ref="Q13:R13"/>
    <mergeCell ref="W30:AB30"/>
    <mergeCell ref="W31:AB31"/>
    <mergeCell ref="T23:V23"/>
    <mergeCell ref="Y13:Z13"/>
    <mergeCell ref="W23:Y23"/>
    <mergeCell ref="A34:G34"/>
    <mergeCell ref="H32:J32"/>
    <mergeCell ref="K32:M32"/>
    <mergeCell ref="N32:P32"/>
    <mergeCell ref="Q32:S32"/>
    <mergeCell ref="T32:V32"/>
    <mergeCell ref="K34:M34"/>
    <mergeCell ref="N34:P34"/>
    <mergeCell ref="E42:G42"/>
    <mergeCell ref="H42:J42"/>
    <mergeCell ref="K42:M42"/>
    <mergeCell ref="N42:P42"/>
    <mergeCell ref="Q42:S42"/>
    <mergeCell ref="H29:P29"/>
    <mergeCell ref="H30:J30"/>
    <mergeCell ref="Q33:S33"/>
    <mergeCell ref="E40:G41"/>
    <mergeCell ref="H40:J41"/>
    <mergeCell ref="W40:Y41"/>
    <mergeCell ref="T34:V34"/>
    <mergeCell ref="Q34:S34"/>
    <mergeCell ref="Z40:AB41"/>
    <mergeCell ref="K40:M41"/>
    <mergeCell ref="N40:P41"/>
    <mergeCell ref="Q40:S41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E44:G44"/>
    <mergeCell ref="A6:AB6"/>
    <mergeCell ref="A7:AB7"/>
    <mergeCell ref="H43:J43"/>
    <mergeCell ref="K43:M43"/>
    <mergeCell ref="N43:P43"/>
    <mergeCell ref="Q43:S43"/>
    <mergeCell ref="T43:V43"/>
    <mergeCell ref="W43:Y43"/>
    <mergeCell ref="H34:J34"/>
    <mergeCell ref="A51:AB51"/>
    <mergeCell ref="Q45:S45"/>
    <mergeCell ref="T45:V45"/>
    <mergeCell ref="W45:Y45"/>
    <mergeCell ref="Z45:AB45"/>
    <mergeCell ref="A32:G32"/>
    <mergeCell ref="A33:G33"/>
    <mergeCell ref="W44:Y44"/>
    <mergeCell ref="A44:D44"/>
    <mergeCell ref="A45:D45"/>
    <mergeCell ref="N30:P30"/>
    <mergeCell ref="T30:V30"/>
    <mergeCell ref="H44:J44"/>
    <mergeCell ref="K44:M44"/>
    <mergeCell ref="N44:P44"/>
    <mergeCell ref="Q44:S44"/>
    <mergeCell ref="T44:V44"/>
    <mergeCell ref="Q29:S30"/>
    <mergeCell ref="H31:J31"/>
    <mergeCell ref="K31:M31"/>
    <mergeCell ref="H18:J19"/>
    <mergeCell ref="K18:M19"/>
    <mergeCell ref="N18:P19"/>
    <mergeCell ref="Q18:S19"/>
    <mergeCell ref="K22:M22"/>
    <mergeCell ref="T20:V20"/>
    <mergeCell ref="Q20:S20"/>
    <mergeCell ref="Q22:S22"/>
    <mergeCell ref="H22:J22"/>
    <mergeCell ref="T22:V22"/>
    <mergeCell ref="A29:G30"/>
    <mergeCell ref="T29:V29"/>
    <mergeCell ref="H33:J33"/>
    <mergeCell ref="K33:M33"/>
    <mergeCell ref="N33:P33"/>
    <mergeCell ref="A31:G31"/>
    <mergeCell ref="Q31:S31"/>
    <mergeCell ref="T31:V31"/>
    <mergeCell ref="T33:V33"/>
    <mergeCell ref="K30:M30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2355-00-04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2018-02-23T07:04:54Z</cp:lastPrinted>
  <dcterms:created xsi:type="dcterms:W3CDTF">2001-02-06T07:45:53Z</dcterms:created>
  <dcterms:modified xsi:type="dcterms:W3CDTF">2024-03-01T09:25:15Z</dcterms:modified>
</cp:coreProperties>
</file>