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<sst xmlns="http://schemas.openxmlformats.org/spreadsheetml/2006/main" count="63" uniqueCount="55">
  <si>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</si>
  <si>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</si>
  <si>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</si>
  <si>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</si>
  <si>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</si>
  <si>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</si>
  <si>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</si>
  <si>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</si>
  <si>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</si>
  <si>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</si>
  <si>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</si>
  <si>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</si>
  <si>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</si>
  <si>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</si>
  <si>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</si>
  <si>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</si>
  <si>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</si>
  <si>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</si>
  <si>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</si>
  <si>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</si>
  <si>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</si>
  <si>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</si>
  <si>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</si>
  <si>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</si>
  <si>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</si>
  <si>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</si>
  <si>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</si>
  <si>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</si>
  <si>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</si>
  <si>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</si>
  <si>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</si>
  <si>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</si>
  <si>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</si>
  <si>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</si>
  <si>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</si>
  <si>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</si>
  <si>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</si>
  <si>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</si>
  <si>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</si>
  <si>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</si>
  <si>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</si>
  <si>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</si>
  <si>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</si>
  <si>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</si>
  <si>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</si>
  <si>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</si>
  <si>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</si>
  <si>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</si>
  <si>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</si>
  <si>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</si>
  <si>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中華民國112年12月</t>
  </si>
  <si>
    <t>總          計</t>
  </si>
  <si>
    <t>公　開　類</t>
  </si>
  <si>
    <t>依據本府、處、局資料彙編。</t>
    <phoneticPr fontId="3" type="noConversion"/>
  </si>
  <si>
    <t>民國113年 1月5日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</si>
</sst>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  <numFmt numFmtId="180" formatCode="###,###,##0"/>
    <numFmt numFmtId="181" formatCode="##,###,##0;\-##,###,##0;&quot;        －&quot;"/>
    <numFmt numFmtId="182" formatCode="##,###,##0"/>
    <numFmt numFmtId="183" formatCode="#,##0;\-#,##0;&quot;   －&quot;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5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center" wrapText="1"/>
    </xf>
    <xf numFmtId="179" fontId="11" fillId="0" borderId="2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1" fillId="0" borderId="3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right" vertical="center" wrapText="1"/>
    </xf>
    <xf numFmtId="179" fontId="11" fillId="0" borderId="4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 wrapText="1"/>
    </xf>
    <xf numFmtId="180" fontId="11" fillId="0" borderId="2" xfId="0" applyNumberFormat="1" applyFont="1" applyBorder="1" applyAlignment="1">
      <alignment horizontal="right" vertical="center" wrapText="1"/>
    </xf>
    <xf numFmtId="180" fontId="11" fillId="0" borderId="13" xfId="0" applyNumberFormat="1" applyFont="1" applyBorder="1" applyAlignment="1">
      <alignment horizontal="right" vertical="center" wrapText="1"/>
    </xf>
    <xf numFmtId="180" fontId="11" fillId="0" borderId="3" xfId="0" applyNumberFormat="1" applyFont="1" applyBorder="1" applyAlignment="1">
      <alignment horizontal="right" vertical="center" wrapText="1"/>
    </xf>
    <xf numFmtId="180" fontId="11" fillId="0" borderId="18" xfId="0" applyNumberFormat="1" applyFont="1" applyBorder="1" applyAlignment="1">
      <alignment horizontal="right" vertical="center" wrapText="1"/>
    </xf>
    <xf numFmtId="180" fontId="11" fillId="0" borderId="4" xfId="0" applyNumberFormat="1" applyFont="1" applyBorder="1" applyAlignment="1">
      <alignment horizontal="right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right" vertical="center"/>
    </xf>
    <xf numFmtId="182" fontId="12" fillId="0" borderId="20" xfId="0" applyNumberFormat="1" applyFont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81" fontId="12" fillId="0" borderId="25" xfId="0" applyNumberFormat="1" applyFont="1" applyBorder="1" applyAlignment="1">
      <alignment horizontal="right" vertical="center"/>
    </xf>
    <xf numFmtId="182" fontId="12" fillId="0" borderId="3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>
      <alignment horizontal="right" vertical="center"/>
    </xf>
    <xf numFmtId="182" fontId="12" fillId="0" borderId="23" xfId="0" applyNumberFormat="1" applyFont="1" applyBorder="1" applyAlignment="1">
      <alignment horizontal="right" vertical="center"/>
    </xf>
    <xf numFmtId="181" fontId="12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2" fontId="12" fillId="0" borderId="19" xfId="0" applyNumberFormat="1" applyFont="1" applyBorder="1" applyAlignment="1">
      <alignment horizontal="right" vertical="center" wrapText="1"/>
    </xf>
    <xf numFmtId="181" fontId="12" fillId="0" borderId="20" xfId="0" applyNumberFormat="1" applyFont="1" applyBorder="1" applyAlignment="1">
      <alignment horizontal="right" vertical="center" wrapText="1"/>
    </xf>
    <xf numFmtId="182" fontId="12" fillId="0" borderId="20" xfId="0" applyNumberFormat="1" applyFont="1" applyBorder="1" applyAlignment="1">
      <alignment horizontal="right" vertical="center" wrapText="1"/>
    </xf>
    <xf numFmtId="182" fontId="12" fillId="0" borderId="21" xfId="0" applyNumberFormat="1" applyFont="1" applyBorder="1" applyAlignment="1">
      <alignment horizontal="right" vertical="center" wrapText="1"/>
    </xf>
    <xf numFmtId="181" fontId="12" fillId="0" borderId="3" xfId="0" applyNumberFormat="1" applyFont="1" applyBorder="1" applyAlignment="1">
      <alignment horizontal="right" vertical="center" wrapText="1"/>
    </xf>
    <xf numFmtId="182" fontId="12" fillId="0" borderId="3" xfId="0" applyNumberFormat="1" applyFont="1" applyBorder="1" applyAlignment="1">
      <alignment horizontal="right" vertical="center" wrapText="1"/>
    </xf>
    <xf numFmtId="182" fontId="12" fillId="0" borderId="22" xfId="0" applyNumberFormat="1" applyFont="1" applyBorder="1" applyAlignment="1">
      <alignment horizontal="right" vertical="center" wrapText="1"/>
    </xf>
    <xf numFmtId="181" fontId="12" fillId="0" borderId="23" xfId="0" applyNumberFormat="1" applyFont="1" applyBorder="1" applyAlignment="1">
      <alignment horizontal="right" vertical="center" wrapText="1"/>
    </xf>
    <xf numFmtId="182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  <xf numFmtId="178" fontId="4" fillId="0" borderId="27" xfId="0" applyNumberFormat="1" applyFont="1" applyBorder="1" applyAlignment="1">
      <alignment horizontal="right" vertical="center" wrapText="1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8" fontId="2" fillId="0" borderId="17" xfId="0" applyNumberFormat="1" applyFont="1" applyBorder="1" applyAlignment="1">
      <alignment horizontal="right" vertical="center" wrapText="1"/>
    </xf>
    <xf numFmtId="178" fontId="2" fillId="0" borderId="29" xfId="0" applyNumberFormat="1" applyFont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25" xfId="0" applyNumberFormat="1" applyFont="1" applyBorder="1" applyAlignment="1">
      <alignment horizontal="right" vertical="center" wrapText="1"/>
    </xf>
    <xf numFmtId="178" fontId="2" fillId="0" borderId="18" xfId="0" applyNumberFormat="1" applyFont="1" applyBorder="1" applyAlignment="1">
      <alignment horizontal="right" vertical="center" wrapText="1"/>
    </xf>
    <xf numFmtId="178" fontId="2" fillId="0" borderId="27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8" fontId="2" fillId="0" borderId="30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8" fontId="2" fillId="0" borderId="21" xfId="0" applyNumberFormat="1" applyFont="1" applyBorder="1" applyAlignment="1">
      <alignment horizontal="right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78" fontId="2" fillId="0" borderId="3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76" fontId="2" fillId="0" borderId="34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 wrapText="1"/>
    </xf>
    <xf numFmtId="178" fontId="2" fillId="0" borderId="3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right" vertical="center" wrapText="1"/>
    </xf>
    <xf numFmtId="178" fontId="4" fillId="0" borderId="2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81" fontId="12" fillId="0" borderId="5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81" fontId="12" fillId="0" borderId="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81" fontId="12" fillId="0" borderId="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891120</xdr:colOff>
      <xdr:row>3</xdr:row>
      <xdr:rowOff>10578</xdr:rowOff>
    </xdr:from>
    <xdr:to>
      <xdr:col>8</xdr:col>
      <xdr:colOff>854713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8A5D7E2-EA09-49C7-95B1-0A751D4D509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858916</xdr:colOff>
      <xdr:row>3</xdr:row>
      <xdr:rowOff>11659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92F39A5-4EBC-4AB8-835D-9496B6ECFED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858916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216D14FD-3CD5-4465-8280-A9E828FC4802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772072</xdr:colOff>
      <xdr:row>0</xdr:row>
      <xdr:rowOff>0</xdr:rowOff>
    </xdr:from>
    <xdr:to>
      <xdr:col>9</xdr:col>
      <xdr:colOff>357592</xdr:colOff>
      <xdr:row>3</xdr:row>
      <xdr:rowOff>11659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772072</xdr:colOff>
      <xdr:row>3</xdr:row>
      <xdr:rowOff>24307</xdr:rowOff>
    </xdr:from>
    <xdr:to>
      <xdr:col>9</xdr:col>
      <xdr:colOff>357592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319623</xdr:colOff>
      <xdr:row>0</xdr:row>
      <xdr:rowOff>0</xdr:rowOff>
    </xdr:from>
    <xdr:to>
      <xdr:col>10</xdr:col>
      <xdr:colOff>1089967</xdr:colOff>
      <xdr:row>3</xdr:row>
      <xdr:rowOff>11659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5C79AE5-CB1B-4631-9AE0-5EF64D2462CF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319623</xdr:colOff>
      <xdr:row>3</xdr:row>
      <xdr:rowOff>24307</xdr:rowOff>
    </xdr:from>
    <xdr:to>
      <xdr:col>10</xdr:col>
      <xdr:colOff>1089967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5C34E21-596D-43D9-A9A8-604D38904CF8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861060</xdr:colOff>
      <xdr:row>4</xdr:row>
      <xdr:rowOff>38100</xdr:rowOff>
    </xdr:from>
    <xdr:to>
      <xdr:col>8</xdr:col>
      <xdr:colOff>800100</xdr:colOff>
      <xdr:row>4</xdr:row>
      <xdr:rowOff>38100</xdr:rowOff>
    </xdr:to>
    <xdr:sp macro="" textlink="">
      <xdr:nvSpPr>
        <xdr:cNvPr id="4090" name="Line 37"/>
        <xdr:cNvSpPr>
          <a:spLocks noChangeShapeType="1"/>
        </xdr:cNvSpPr>
      </xdr:nvSpPr>
      <xdr:spPr bwMode="auto">
        <a:xfrm>
          <a:off x="861060" y="49530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217593</xdr:colOff>
      <xdr:row>6</xdr:row>
      <xdr:rowOff>137578</xdr:rowOff>
    </xdr:from>
    <xdr:to>
      <xdr:col>10</xdr:col>
      <xdr:colOff>1101658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55880</xdr:colOff>
      <xdr:row>23</xdr:row>
      <xdr:rowOff>42333</xdr:rowOff>
    </xdr:from>
    <xdr:to>
      <xdr:col>13</xdr:col>
      <xdr:colOff>33889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673946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368723</xdr:colOff>
      <xdr:row>43</xdr:row>
      <xdr:rowOff>31749</xdr:rowOff>
    </xdr:from>
    <xdr:to>
      <xdr:col>10</xdr:col>
      <xdr:colOff>1097658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1101552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04B25EC2-9BD2-491F-B996-4CE0BAEEF289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民國113年 1月5日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>
      <selection activeCell="Q12" sqref="Q12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 x14ac:dyDescent="0.45">
      <c r="A1" s="7" t="s">
        <v>52</v>
      </c>
      <c r="B1" s="7" t="s">
        <v>45</v>
      </c>
      <c r="C1" s="7" t="s">
        <v>46</v>
      </c>
      <c r="D1" s="7" t="s">
        <v>47</v>
      </c>
      <c r="E1" s="75" t="s">
        <v>48</v>
      </c>
      <c r="F1" s="76" t="s">
        <v>49</v>
      </c>
      <c r="G1" s="6" t="s">
        <v>50</v>
      </c>
      <c r="H1" s="8"/>
      <c r="I1" s="8"/>
    </row>
    <row r="2" spans="1:12" s="6" customFormat="1" ht="16.5" hidden="1" x14ac:dyDescent="0.25">
      <c r="A2" s="7" t="s">
        <v>53</v>
      </c>
      <c r="B2" s="7" t="s">
        <v>54</v>
      </c>
      <c r="C2" s="7" t="s">
        <v>37</v>
      </c>
      <c r="D2" s="7"/>
      <c r="E2" s="7"/>
    </row>
    <row r="3" spans="1:12" s="3" customFormat="1" ht="18" customHeight="1" x14ac:dyDescent="0.25">
      <c r="A3" s="111"/>
      <c r="B3" s="111"/>
      <c r="C3" s="111"/>
      <c r="D3" s="111"/>
      <c r="E3" s="18"/>
      <c r="F3" s="5"/>
      <c r="G3" s="5"/>
      <c r="H3" s="5"/>
      <c r="I3" s="5"/>
      <c r="J3" s="5"/>
      <c r="K3" s="5"/>
    </row>
    <row r="4" spans="1:12" s="3" customFormat="1" ht="18" customHeight="1" x14ac:dyDescent="0.25">
      <c r="A4" s="111"/>
      <c r="B4" s="111"/>
      <c r="C4" s="111"/>
      <c r="D4" s="11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 x14ac:dyDescent="0.2">
      <c r="A5" s="147" t="str">
        <f>F1</f>
        <v>連江縣政府核發建築物建造及拆除執照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1:12" ht="24" customHeight="1" x14ac:dyDescent="0.25">
      <c r="A6" s="148" t="str">
        <f>G1</f>
        <v>中華民國112年12月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2" ht="17.25" customHeight="1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 x14ac:dyDescent="0.2">
      <c r="A9" s="109" t="s">
        <v>19</v>
      </c>
      <c r="B9" s="109"/>
      <c r="C9" s="110"/>
      <c r="D9" s="115" t="s">
        <v>15</v>
      </c>
      <c r="E9" s="117" t="s">
        <v>21</v>
      </c>
      <c r="F9" s="117" t="s">
        <v>22</v>
      </c>
      <c r="G9" s="117" t="s">
        <v>23</v>
      </c>
      <c r="H9" s="117" t="s">
        <v>24</v>
      </c>
      <c r="I9" s="117" t="s">
        <v>25</v>
      </c>
      <c r="J9" s="117" t="s">
        <v>26</v>
      </c>
      <c r="K9" s="117" t="s">
        <v>27</v>
      </c>
    </row>
    <row r="10" spans="1:12" s="1" customFormat="1" ht="18" customHeight="1" thickBot="1" x14ac:dyDescent="0.25">
      <c r="A10" s="111"/>
      <c r="B10" s="111"/>
      <c r="C10" s="112"/>
      <c r="D10" s="116"/>
      <c r="E10" s="118"/>
      <c r="F10" s="118"/>
      <c r="G10" s="118"/>
      <c r="H10" s="118"/>
      <c r="I10" s="118"/>
      <c r="J10" s="118"/>
      <c r="K10" s="118"/>
    </row>
    <row r="11" spans="1:12" s="1" customFormat="1" ht="18" customHeight="1" x14ac:dyDescent="0.2">
      <c r="A11" s="113" t="s">
        <v>2</v>
      </c>
      <c r="B11" s="113"/>
      <c r="C11" s="114"/>
      <c r="D11" s="66">
        <v>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8">
        <v>1</v>
      </c>
    </row>
    <row r="12" spans="1:12" s="1" customFormat="1" ht="18" customHeight="1" x14ac:dyDescent="0.2">
      <c r="A12" s="94" t="s">
        <v>3</v>
      </c>
      <c r="B12" s="94"/>
      <c r="C12" s="95"/>
      <c r="D12" s="69">
        <v>1018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1">
        <v>256</v>
      </c>
    </row>
    <row r="13" spans="1:12" s="2" customFormat="1" ht="18" customHeight="1" thickBot="1" x14ac:dyDescent="0.25">
      <c r="A13" s="78" t="s">
        <v>36</v>
      </c>
      <c r="B13" s="78"/>
      <c r="C13" s="79"/>
      <c r="D13" s="72">
        <v>4110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4">
        <v>1026</v>
      </c>
    </row>
    <row r="14" spans="1:12" s="2" customFormat="1" ht="15" hidden="1" customHeight="1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 x14ac:dyDescent="0.2">
      <c r="A18" s="103" t="s">
        <v>28</v>
      </c>
      <c r="B18" s="103"/>
      <c r="C18" s="103"/>
      <c r="D18" s="104"/>
      <c r="E18" s="98" t="s">
        <v>29</v>
      </c>
      <c r="F18" s="99"/>
      <c r="G18" s="100"/>
      <c r="H18" s="119" t="s">
        <v>31</v>
      </c>
      <c r="I18" s="122" t="s">
        <v>32</v>
      </c>
      <c r="J18" s="30"/>
      <c r="K18" s="30"/>
    </row>
    <row r="19" spans="1:13" s="2" customFormat="1" ht="15" customHeight="1" x14ac:dyDescent="0.2">
      <c r="A19" s="105"/>
      <c r="B19" s="105"/>
      <c r="C19" s="105"/>
      <c r="D19" s="106"/>
      <c r="E19" s="101" t="s">
        <v>30</v>
      </c>
      <c r="F19" s="29" t="s">
        <v>17</v>
      </c>
      <c r="G19" s="28" t="s">
        <v>16</v>
      </c>
      <c r="H19" s="120"/>
      <c r="I19" s="123"/>
      <c r="J19" s="125" t="s">
        <v>33</v>
      </c>
      <c r="K19" s="126"/>
      <c r="L19" s="64">
        <v>9</v>
      </c>
      <c r="M19" s="65">
        <v>0</v>
      </c>
    </row>
    <row r="20" spans="1:13" s="2" customFormat="1" ht="15" customHeight="1" thickBot="1" x14ac:dyDescent="0.25">
      <c r="A20" s="107"/>
      <c r="B20" s="107"/>
      <c r="C20" s="107"/>
      <c r="D20" s="108"/>
      <c r="E20" s="102"/>
      <c r="F20" s="34" t="str">
        <f>"戶數："&amp;L19</f>
        <v>戶數：9</v>
      </c>
      <c r="G20" s="34" t="str">
        <f>"戶數："&amp;M19</f>
        <v>戶數：0</v>
      </c>
      <c r="H20" s="121"/>
      <c r="I20" s="124"/>
      <c r="J20" s="124"/>
      <c r="K20" s="127"/>
    </row>
    <row r="21" spans="1:13" s="2" customFormat="1" ht="18" customHeight="1" x14ac:dyDescent="0.2">
      <c r="A21" s="96" t="s">
        <v>2</v>
      </c>
      <c r="B21" s="96"/>
      <c r="C21" s="96"/>
      <c r="D21" s="96"/>
      <c r="E21" s="55">
        <v>0</v>
      </c>
      <c r="F21" s="56">
        <v>2</v>
      </c>
      <c r="G21" s="57">
        <v>0</v>
      </c>
      <c r="H21" s="57">
        <v>0</v>
      </c>
      <c r="I21" s="57">
        <v>0</v>
      </c>
      <c r="J21" s="140">
        <v>0</v>
      </c>
      <c r="K21" s="141"/>
    </row>
    <row r="22" spans="1:13" s="2" customFormat="1" ht="18" customHeight="1" x14ac:dyDescent="0.2">
      <c r="A22" s="97" t="s">
        <v>3</v>
      </c>
      <c r="B22" s="97"/>
      <c r="C22" s="97"/>
      <c r="D22" s="97"/>
      <c r="E22" s="58">
        <v>0</v>
      </c>
      <c r="F22" s="59">
        <v>762</v>
      </c>
      <c r="G22" s="60">
        <v>0</v>
      </c>
      <c r="H22" s="60">
        <v>0</v>
      </c>
      <c r="I22" s="60">
        <v>0</v>
      </c>
      <c r="J22" s="142">
        <v>0</v>
      </c>
      <c r="K22" s="143"/>
    </row>
    <row r="23" spans="1:13" s="2" customFormat="1" ht="18" customHeight="1" thickBot="1" x14ac:dyDescent="0.25">
      <c r="A23" s="92" t="s">
        <v>36</v>
      </c>
      <c r="B23" s="92"/>
      <c r="C23" s="92"/>
      <c r="D23" s="93"/>
      <c r="E23" s="61">
        <v>0</v>
      </c>
      <c r="F23" s="62">
        <v>3084</v>
      </c>
      <c r="G23" s="63">
        <v>0</v>
      </c>
      <c r="H23" s="63">
        <v>0</v>
      </c>
      <c r="I23" s="63">
        <v>0</v>
      </c>
      <c r="J23" s="144">
        <v>0</v>
      </c>
      <c r="K23" s="145"/>
    </row>
    <row r="24" spans="1:13" s="2" customFormat="1" ht="18" customHeight="1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 x14ac:dyDescent="0.25">
      <c r="A25" s="128" t="s">
        <v>20</v>
      </c>
      <c r="B25" s="128"/>
      <c r="C25" s="129"/>
      <c r="D25" s="51" t="s">
        <v>51</v>
      </c>
      <c r="E25" s="52" t="s">
        <v>38</v>
      </c>
      <c r="F25" s="52" t="s">
        <v>39</v>
      </c>
      <c r="G25" s="53" t="s">
        <v>40</v>
      </c>
      <c r="H25" s="53" t="s">
        <v>41</v>
      </c>
      <c r="I25" s="53" t="s">
        <v>42</v>
      </c>
      <c r="J25" s="53" t="s">
        <v>43</v>
      </c>
      <c r="K25" s="54" t="s">
        <v>44</v>
      </c>
    </row>
    <row r="26" spans="1:13" s="2" customFormat="1" ht="18" customHeight="1" x14ac:dyDescent="0.2">
      <c r="A26" s="130" t="s">
        <v>2</v>
      </c>
      <c r="B26" s="130"/>
      <c r="C26" s="131"/>
      <c r="D26" s="45">
        <v>3</v>
      </c>
      <c r="E26" s="36">
        <v>0</v>
      </c>
      <c r="F26" s="36">
        <v>0</v>
      </c>
      <c r="G26" s="36">
        <v>0</v>
      </c>
      <c r="H26" s="46">
        <v>3</v>
      </c>
      <c r="I26" s="36">
        <v>0</v>
      </c>
      <c r="J26" s="36">
        <v>0</v>
      </c>
      <c r="K26" s="37">
        <v>0</v>
      </c>
    </row>
    <row r="27" spans="1:13" s="2" customFormat="1" ht="18" customHeight="1" x14ac:dyDescent="0.2">
      <c r="A27" s="132" t="s">
        <v>5</v>
      </c>
      <c r="B27" s="132"/>
      <c r="C27" s="97"/>
      <c r="D27" s="47">
        <v>3</v>
      </c>
      <c r="E27" s="39">
        <v>0</v>
      </c>
      <c r="F27" s="39">
        <v>0</v>
      </c>
      <c r="G27" s="39">
        <v>0</v>
      </c>
      <c r="H27" s="48">
        <v>3</v>
      </c>
      <c r="I27" s="39">
        <v>0</v>
      </c>
      <c r="J27" s="39">
        <v>0</v>
      </c>
      <c r="K27" s="40">
        <v>0</v>
      </c>
    </row>
    <row r="28" spans="1:13" s="2" customFormat="1" ht="18" customHeight="1" x14ac:dyDescent="0.2">
      <c r="A28" s="132" t="s">
        <v>6</v>
      </c>
      <c r="B28" s="132"/>
      <c r="C28" s="97"/>
      <c r="D28" s="47">
        <v>1018</v>
      </c>
      <c r="E28" s="39">
        <v>0</v>
      </c>
      <c r="F28" s="39">
        <v>0</v>
      </c>
      <c r="G28" s="39">
        <v>0</v>
      </c>
      <c r="H28" s="48">
        <v>1018</v>
      </c>
      <c r="I28" s="39">
        <v>0</v>
      </c>
      <c r="J28" s="39">
        <v>0</v>
      </c>
      <c r="K28" s="40">
        <v>0</v>
      </c>
    </row>
    <row r="29" spans="1:13" s="2" customFormat="1" ht="18" customHeight="1" thickBot="1" x14ac:dyDescent="0.25">
      <c r="A29" s="78" t="s">
        <v>36</v>
      </c>
      <c r="B29" s="78"/>
      <c r="C29" s="79"/>
      <c r="D29" s="49">
        <v>4110</v>
      </c>
      <c r="E29" s="42">
        <v>0</v>
      </c>
      <c r="F29" s="42">
        <v>0</v>
      </c>
      <c r="G29" s="42">
        <v>0</v>
      </c>
      <c r="H29" s="50">
        <v>4110</v>
      </c>
      <c r="I29" s="42">
        <v>0</v>
      </c>
      <c r="J29" s="42">
        <v>0</v>
      </c>
      <c r="K29" s="43">
        <v>0</v>
      </c>
    </row>
    <row r="30" spans="1:13" s="2" customFormat="1" ht="15" hidden="1" customHeight="1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 x14ac:dyDescent="0.25">
      <c r="A37" s="128" t="s">
        <v>19</v>
      </c>
      <c r="B37" s="129"/>
      <c r="C37" s="135" t="s">
        <v>35</v>
      </c>
      <c r="D37" s="135"/>
      <c r="E37" s="135"/>
      <c r="F37" s="134" t="s">
        <v>34</v>
      </c>
      <c r="G37" s="135"/>
      <c r="H37" s="136"/>
      <c r="I37" s="133" t="s">
        <v>18</v>
      </c>
      <c r="J37" s="133"/>
      <c r="K37" s="133"/>
    </row>
    <row r="38" spans="1:11" s="2" customFormat="1" ht="18" customHeight="1" x14ac:dyDescent="0.2">
      <c r="A38" s="130" t="s">
        <v>2</v>
      </c>
      <c r="B38" s="131"/>
      <c r="C38" s="80">
        <f>B41</f>
        <v>0</v>
      </c>
      <c r="D38" s="81"/>
      <c r="E38" s="81"/>
      <c r="F38" s="86">
        <f>C41</f>
        <v>0</v>
      </c>
      <c r="G38" s="81"/>
      <c r="H38" s="87"/>
      <c r="I38" s="137">
        <f>D41</f>
        <v>0</v>
      </c>
      <c r="J38" s="137"/>
      <c r="K38" s="137"/>
    </row>
    <row r="39" spans="1:11" s="2" customFormat="1" ht="18" customHeight="1" x14ac:dyDescent="0.2">
      <c r="A39" s="132" t="s">
        <v>9</v>
      </c>
      <c r="B39" s="97"/>
      <c r="C39" s="82">
        <f>B42</f>
        <v>0</v>
      </c>
      <c r="D39" s="83"/>
      <c r="E39" s="83"/>
      <c r="F39" s="88">
        <f>C42</f>
        <v>0</v>
      </c>
      <c r="G39" s="83"/>
      <c r="H39" s="89"/>
      <c r="I39" s="138">
        <f>D42</f>
        <v>0</v>
      </c>
      <c r="J39" s="138"/>
      <c r="K39" s="138"/>
    </row>
    <row r="40" spans="1:11" s="2" customFormat="1" ht="18" customHeight="1" thickBot="1" x14ac:dyDescent="0.25">
      <c r="A40" s="78" t="s">
        <v>10</v>
      </c>
      <c r="B40" s="79"/>
      <c r="C40" s="84">
        <f>B43</f>
        <v>0</v>
      </c>
      <c r="D40" s="85"/>
      <c r="E40" s="85"/>
      <c r="F40" s="90">
        <f>C43</f>
        <v>0</v>
      </c>
      <c r="G40" s="85"/>
      <c r="H40" s="91"/>
      <c r="I40" s="77">
        <f>D43</f>
        <v>0</v>
      </c>
      <c r="J40" s="77"/>
      <c r="K40" s="77"/>
    </row>
    <row r="41" spans="1:11" s="2" customFormat="1" ht="15" hidden="1" customHeight="1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 x14ac:dyDescent="0.25">
      <c r="A45" s="128" t="s">
        <v>19</v>
      </c>
      <c r="B45" s="128"/>
      <c r="C45" s="129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 x14ac:dyDescent="0.2">
      <c r="A46" s="130" t="s">
        <v>12</v>
      </c>
      <c r="B46" s="130"/>
      <c r="C46" s="131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 x14ac:dyDescent="0.2">
      <c r="A47" s="132" t="s">
        <v>13</v>
      </c>
      <c r="B47" s="132"/>
      <c r="C47" s="97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 x14ac:dyDescent="0.25">
      <c r="A48" s="78" t="s">
        <v>14</v>
      </c>
      <c r="B48" s="78"/>
      <c r="C48" s="79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 x14ac:dyDescent="0.2">
      <c r="A52" s="14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</row>
    <row r="53" spans="1:11" s="4" customFormat="1" ht="18" customHeight="1" x14ac:dyDescent="0.25">
      <c r="A53" s="139" t="str">
        <f>IF(LEN(A2)&gt;0,"資料來源："&amp;A2,"")</f>
        <v>資料來源：依據本府、處、局資料彙編。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11" ht="18" customHeight="1" x14ac:dyDescent="0.2">
      <c r="A54" s="146" t="str">
        <f>IF(LEN(A2)&gt;0,"填表說明："&amp;C2,"")</f>
        <v>填表說明：本表編製2份，經陳核後，1份送主計(處)室，1份自存外，資料並經由網際網路報送內政部營建署統計資料庫。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</row>
    <row r="55" spans="1:11" ht="18" customHeight="1" x14ac:dyDescent="0.2"/>
    <row r="56" spans="1:11" ht="18" customHeight="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 x14ac:dyDescent="0.2"/>
    <row r="62" spans="1:11" hidden="1" x14ac:dyDescent="0.2"/>
    <row r="63" spans="1:11" hidden="1" x14ac:dyDescent="0.2"/>
    <row r="64" spans="1:11" hidden="1" x14ac:dyDescent="0.2"/>
  </sheetData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E18:G18"/>
    <mergeCell ref="E19:E20"/>
    <mergeCell ref="A18:D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I40:K40"/>
    <mergeCell ref="A40:B40"/>
    <mergeCell ref="C38:E38"/>
    <mergeCell ref="C39:E39"/>
    <mergeCell ref="C40:E40"/>
    <mergeCell ref="F38:H38"/>
    <mergeCell ref="F39:H39"/>
    <mergeCell ref="F40:H40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2018-02-22T09:57:55Z</cp:lastPrinted>
  <dcterms:created xsi:type="dcterms:W3CDTF">2001-02-06T07:45:53Z</dcterms:created>
  <dcterms:modified xsi:type="dcterms:W3CDTF">2024-01-11T01:53:57Z</dcterms:modified>
</cp:coreProperties>
</file>