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4" i="1" l="1"/>
  <c r="A52" i="1" l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<sst xmlns="http://schemas.openxmlformats.org/spreadsheetml/2006/main" count="63" uniqueCount="55">
  <si>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</si>
  <si>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</si>
  <si>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</si>
  <si>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</si>
  <si>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</si>
  <si>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</si>
  <si>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</si>
  <si>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</si>
  <si>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</si>
  <si>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</si>
  <si>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</si>
  <si>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</si>
  <si>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</si>
  <si>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</si>
  <si>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</si>
  <si>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</si>
  <si>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</si>
  <si>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</si>
  <si>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</si>
  <si>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</si>
  <si>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</si>
  <si>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</si>
  <si>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</si>
  <si>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</si>
  <si>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</si>
  <si>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</si>
  <si>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</si>
  <si>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</si>
  <si>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</si>
  <si>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</si>
  <si>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</si>
  <si>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</si>
  <si>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</si>
  <si>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</si>
  <si>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</si>
  <si>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</si>
  <si>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</si>
  <si>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</si>
  <si>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</si>
  <si>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</si>
  <si>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</si>
  <si>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</si>
  <si>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</si>
  <si>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</si>
  <si>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</si>
  <si>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連江縣政府(工務處)</t>
  </si>
  <si>
    <t>月　　　報</t>
  </si>
  <si>
    <t>每月終了後10日內編送</t>
  </si>
  <si>
    <t>2355-00-01-2</t>
  </si>
  <si>
    <t>連江縣政府核發建築物建造及拆除執照</t>
  </si>
  <si>
    <t>中華民國112年10月</t>
  </si>
  <si>
    <t>總          計</t>
  </si>
  <si>
    <t>公　開　類</t>
  </si>
  <si>
    <t>依據縣本府資料彙編。</t>
    <phoneticPr fontId="3" type="noConversion"/>
  </si>
  <si>
    <t>民國112年11月3日印製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</si>
</sst>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00;\-#,##0.0000;&quot;－&quot;"/>
    <numFmt numFmtId="177" formatCode="#,##0.000000_);[Red]\(#,##0.000000\)"/>
    <numFmt numFmtId="178" formatCode="#,##0_);[Red]\(#,##0\)"/>
    <numFmt numFmtId="179" formatCode="###,###,##0;\-###,###,##0;&quot;         －&quot;"/>
    <numFmt numFmtId="180" formatCode="##,###,##0;\-##,###,##0;&quot;        －&quot;"/>
    <numFmt numFmtId="181" formatCode="#,##0;\-#,##0;&quot;   －&quot;"/>
  </numFmts>
  <fonts count="13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</cellStyleXfs>
  <cellXfs count="14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78" fontId="2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/>
    </xf>
    <xf numFmtId="179" fontId="10" fillId="0" borderId="41" xfId="0" applyNumberFormat="1" applyFont="1" applyBorder="1" applyAlignment="1">
      <alignment horizontal="right" vertical="center" wrapText="1"/>
    </xf>
    <xf numFmtId="179" fontId="10" fillId="0" borderId="42" xfId="0" applyNumberFormat="1" applyFont="1" applyBorder="1" applyAlignment="1">
      <alignment horizontal="right" vertical="center" wrapText="1"/>
    </xf>
    <xf numFmtId="179" fontId="10" fillId="0" borderId="35" xfId="0" applyNumberFormat="1" applyFont="1" applyBorder="1" applyAlignment="1">
      <alignment horizontal="right" vertical="center" wrapText="1"/>
    </xf>
    <xf numFmtId="179" fontId="10" fillId="0" borderId="43" xfId="0" applyNumberFormat="1" applyFont="1" applyBorder="1" applyAlignment="1">
      <alignment horizontal="right" vertical="center" wrapText="1"/>
    </xf>
    <xf numFmtId="179" fontId="10" fillId="0" borderId="44" xfId="0" applyNumberFormat="1" applyFont="1" applyBorder="1" applyAlignment="1">
      <alignment horizontal="right" vertical="center" wrapText="1"/>
    </xf>
    <xf numFmtId="179" fontId="10" fillId="0" borderId="37" xfId="0" applyNumberFormat="1" applyFont="1" applyBorder="1" applyAlignment="1">
      <alignment horizontal="right" vertical="center" wrapText="1"/>
    </xf>
    <xf numFmtId="179" fontId="10" fillId="0" borderId="45" xfId="0" applyNumberFormat="1" applyFont="1" applyBorder="1" applyAlignment="1">
      <alignment horizontal="right" vertical="center" wrapText="1"/>
    </xf>
    <xf numFmtId="179" fontId="10" fillId="0" borderId="46" xfId="0" applyNumberFormat="1" applyFont="1" applyBorder="1" applyAlignment="1">
      <alignment horizontal="right" vertical="center" wrapText="1"/>
    </xf>
    <xf numFmtId="179" fontId="10" fillId="0" borderId="39" xfId="0" applyNumberFormat="1" applyFont="1" applyBorder="1" applyAlignment="1">
      <alignment horizontal="right" vertical="center" wrapTex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horizontal="right" vertical="center" wrapText="1"/>
    </xf>
    <xf numFmtId="179" fontId="10" fillId="0" borderId="33" xfId="0" applyNumberFormat="1" applyFont="1" applyBorder="1" applyAlignment="1">
      <alignment horizontal="right" vertical="center" wrapText="1"/>
    </xf>
    <xf numFmtId="179" fontId="10" fillId="0" borderId="34" xfId="0" applyNumberFormat="1" applyFont="1" applyBorder="1" applyAlignment="1">
      <alignment horizontal="right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80" fontId="11" fillId="0" borderId="4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9" xfId="0" applyNumberFormat="1" applyFont="1" applyBorder="1" applyAlignment="1">
      <alignment horizontal="right" vertical="center"/>
    </xf>
    <xf numFmtId="180" fontId="11" fillId="0" borderId="44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center" vertical="center"/>
    </xf>
    <xf numFmtId="180" fontId="11" fillId="0" borderId="26" xfId="0" applyNumberFormat="1" applyFont="1" applyBorder="1" applyAlignment="1">
      <alignment horizontal="right" vertical="center" wrapText="1"/>
    </xf>
    <xf numFmtId="180" fontId="11" fillId="0" borderId="17" xfId="0" applyNumberFormat="1" applyFont="1" applyBorder="1" applyAlignment="1">
      <alignment horizontal="right" vertical="center" wrapText="1"/>
    </xf>
    <xf numFmtId="180" fontId="11" fillId="0" borderId="38" xfId="0" applyNumberFormat="1" applyFont="1" applyBorder="1" applyAlignment="1">
      <alignment horizontal="right" vertical="center" wrapText="1"/>
    </xf>
    <xf numFmtId="180" fontId="11" fillId="0" borderId="44" xfId="0" applyNumberFormat="1" applyFont="1" applyBorder="1" applyAlignment="1">
      <alignment horizontal="right" vertical="center" wrapText="1"/>
    </xf>
    <xf numFmtId="180" fontId="11" fillId="0" borderId="47" xfId="0" applyNumberFormat="1" applyFont="1" applyBorder="1" applyAlignment="1">
      <alignment horizontal="right" vertical="center" wrapText="1"/>
    </xf>
    <xf numFmtId="180" fontId="11" fillId="0" borderId="18" xfId="0" applyNumberFormat="1" applyFont="1" applyBorder="1" applyAlignment="1">
      <alignment horizontal="right" vertical="center" wrapText="1"/>
    </xf>
    <xf numFmtId="0" fontId="9" fillId="0" borderId="0" xfId="0" applyFont="1" applyBorder="1"/>
    <xf numFmtId="0" fontId="5" fillId="0" borderId="0" xfId="0" applyFont="1"/>
    <xf numFmtId="180" fontId="11" fillId="0" borderId="35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80" fontId="11" fillId="0" borderId="37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80" fontId="11" fillId="0" borderId="3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76" fontId="2" fillId="0" borderId="9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right" vertical="center" wrapText="1"/>
    </xf>
    <xf numFmtId="178" fontId="4" fillId="0" borderId="9" xfId="0" applyNumberFormat="1" applyFont="1" applyBorder="1" applyAlignment="1">
      <alignment horizontal="right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176" fontId="2" fillId="0" borderId="24" xfId="0" applyNumberFormat="1" applyFont="1" applyBorder="1" applyAlignment="1">
      <alignment horizontal="distributed" vertical="center"/>
    </xf>
    <xf numFmtId="178" fontId="2" fillId="0" borderId="29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 wrapText="1"/>
    </xf>
    <xf numFmtId="178" fontId="2" fillId="0" borderId="31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 wrapText="1"/>
    </xf>
    <xf numFmtId="178" fontId="2" fillId="0" borderId="32" xfId="0" applyNumberFormat="1" applyFont="1" applyBorder="1" applyAlignment="1">
      <alignment horizontal="right" vertical="center" wrapText="1"/>
    </xf>
    <xf numFmtId="178" fontId="2" fillId="0" borderId="8" xfId="0" applyNumberFormat="1" applyFont="1" applyBorder="1" applyAlignment="1">
      <alignment horizontal="right" vertical="center" wrapText="1"/>
    </xf>
    <xf numFmtId="178" fontId="2" fillId="0" borderId="33" xfId="0" applyNumberFormat="1" applyFont="1" applyBorder="1" applyAlignment="1">
      <alignment horizontal="right" vertical="center" wrapText="1"/>
    </xf>
    <xf numFmtId="178" fontId="2" fillId="0" borderId="9" xfId="0" applyNumberFormat="1" applyFont="1" applyBorder="1" applyAlignment="1">
      <alignment horizontal="right" vertical="center" wrapText="1"/>
    </xf>
    <xf numFmtId="178" fontId="2" fillId="0" borderId="34" xfId="0" applyNumberFormat="1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2" fillId="0" borderId="35" xfId="0" applyNumberFormat="1" applyFont="1" applyBorder="1" applyAlignment="1">
      <alignment horizontal="right" vertical="center" wrapText="1"/>
    </xf>
    <xf numFmtId="178" fontId="2" fillId="0" borderId="36" xfId="0" applyNumberFormat="1" applyFont="1" applyBorder="1" applyAlignment="1">
      <alignment horizontal="right" vertical="center" wrapText="1"/>
    </xf>
    <xf numFmtId="178" fontId="2" fillId="0" borderId="37" xfId="0" applyNumberFormat="1" applyFont="1" applyBorder="1" applyAlignment="1">
      <alignment horizontal="right" vertical="center" wrapText="1"/>
    </xf>
    <xf numFmtId="178" fontId="2" fillId="0" borderId="38" xfId="0" applyNumberFormat="1" applyFont="1" applyBorder="1" applyAlignment="1">
      <alignment horizontal="right" vertical="center" wrapText="1"/>
    </xf>
    <xf numFmtId="178" fontId="2" fillId="0" borderId="39" xfId="0" applyNumberFormat="1" applyFont="1" applyBorder="1" applyAlignment="1">
      <alignment horizontal="right" vertical="center" wrapText="1"/>
    </xf>
    <xf numFmtId="178" fontId="2" fillId="0" borderId="40" xfId="0" applyNumberFormat="1" applyFont="1" applyBorder="1" applyAlignment="1">
      <alignment horizontal="right" vertical="center" wrapText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952080</xdr:colOff>
      <xdr:row>3</xdr:row>
      <xdr:rowOff>10578</xdr:rowOff>
    </xdr:from>
    <xdr:to>
      <xdr:col>8</xdr:col>
      <xdr:colOff>908047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23361061-7108-403B-8E3A-B2A27C4B0D6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919724</xdr:colOff>
      <xdr:row>3</xdr:row>
      <xdr:rowOff>19167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A40514B-A804-46B6-99D2-E4B96268554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919724</xdr:colOff>
      <xdr:row>4</xdr:row>
      <xdr:rowOff>43473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4734931A-F9E8-495D-B9A0-9EE1791AAD5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817792</xdr:colOff>
      <xdr:row>0</xdr:row>
      <xdr:rowOff>0</xdr:rowOff>
    </xdr:from>
    <xdr:to>
      <xdr:col>9</xdr:col>
      <xdr:colOff>380411</xdr:colOff>
      <xdr:row>3</xdr:row>
      <xdr:rowOff>19167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817792</xdr:colOff>
      <xdr:row>3</xdr:row>
      <xdr:rowOff>24307</xdr:rowOff>
    </xdr:from>
    <xdr:to>
      <xdr:col>9</xdr:col>
      <xdr:colOff>380411</xdr:colOff>
      <xdr:row>4</xdr:row>
      <xdr:rowOff>43473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342483</xdr:colOff>
      <xdr:row>0</xdr:row>
      <xdr:rowOff>0</xdr:rowOff>
    </xdr:from>
    <xdr:to>
      <xdr:col>10</xdr:col>
      <xdr:colOff>1166167</xdr:colOff>
      <xdr:row>3</xdr:row>
      <xdr:rowOff>19167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BF81ADD-D002-483B-9140-7BFF5120DD9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342483</xdr:colOff>
      <xdr:row>3</xdr:row>
      <xdr:rowOff>24307</xdr:rowOff>
    </xdr:from>
    <xdr:to>
      <xdr:col>10</xdr:col>
      <xdr:colOff>1166167</xdr:colOff>
      <xdr:row>4</xdr:row>
      <xdr:rowOff>43473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BD42469-7467-4EA6-915E-60C1163E62C0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923925</xdr:colOff>
      <xdr:row>4</xdr:row>
      <xdr:rowOff>38100</xdr:rowOff>
    </xdr:from>
    <xdr:to>
      <xdr:col>8</xdr:col>
      <xdr:colOff>857250</xdr:colOff>
      <xdr:row>4</xdr:row>
      <xdr:rowOff>38100</xdr:rowOff>
    </xdr:to>
    <xdr:sp macro="" textlink="">
      <xdr:nvSpPr>
        <xdr:cNvPr id="5198" name="Line 37"/>
        <xdr:cNvSpPr>
          <a:spLocks noChangeShapeType="1"/>
        </xdr:cNvSpPr>
      </xdr:nvSpPr>
      <xdr:spPr bwMode="auto">
        <a:xfrm>
          <a:off x="923925" y="4953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232833</xdr:colOff>
      <xdr:row>6</xdr:row>
      <xdr:rowOff>137578</xdr:rowOff>
    </xdr:from>
    <xdr:to>
      <xdr:col>10</xdr:col>
      <xdr:colOff>1185519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63500</xdr:colOff>
      <xdr:row>23</xdr:row>
      <xdr:rowOff>42333</xdr:rowOff>
    </xdr:from>
    <xdr:to>
      <xdr:col>13</xdr:col>
      <xdr:colOff>33883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719666</xdr:colOff>
      <xdr:row>35</xdr:row>
      <xdr:rowOff>10579</xdr:rowOff>
    </xdr:from>
    <xdr:to>
      <xdr:col>13</xdr:col>
      <xdr:colOff>12773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391583</xdr:colOff>
      <xdr:row>43</xdr:row>
      <xdr:rowOff>31749</xdr:rowOff>
    </xdr:from>
    <xdr:to>
      <xdr:col>10</xdr:col>
      <xdr:colOff>1173883</xdr:colOff>
      <xdr:row>44</xdr:row>
      <xdr:rowOff>10865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1185334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15EF33CF-9390-4090-992E-C3451C3F612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r" rtl="0">
              <a:defRPr sz="1000"/>
            </a:pPr>
            <a:t>民國112年11月3日印製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>
      <selection activeCell="Q24" sqref="Q24"/>
    </sheetView>
  </sheetViews>
  <sheetFormatPr defaultRowHeight="12" x14ac:dyDescent="0.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2.25" hidden="1" x14ac:dyDescent="0.45">
      <c r="A1" s="7" t="s">
        <v>52</v>
      </c>
      <c r="B1" s="7" t="s">
        <v>45</v>
      </c>
      <c r="C1" s="7" t="s">
        <v>46</v>
      </c>
      <c r="D1" s="7" t="s">
        <v>47</v>
      </c>
      <c r="E1" s="65" t="s">
        <v>48</v>
      </c>
      <c r="F1" s="66" t="s">
        <v>49</v>
      </c>
      <c r="G1" s="6" t="s">
        <v>50</v>
      </c>
      <c r="H1" s="8"/>
      <c r="I1" s="8"/>
    </row>
    <row r="2" spans="1:12" s="6" customFormat="1" ht="16.5" hidden="1" x14ac:dyDescent="0.25">
      <c r="A2" s="7" t="s">
        <v>53</v>
      </c>
      <c r="B2" s="7" t="s">
        <v>54</v>
      </c>
      <c r="C2" s="7" t="s">
        <v>37</v>
      </c>
      <c r="D2" s="7"/>
      <c r="E2" s="7"/>
    </row>
    <row r="3" spans="1:12" s="3" customFormat="1" ht="18" customHeight="1" x14ac:dyDescent="0.25">
      <c r="A3" s="74"/>
      <c r="B3" s="74"/>
      <c r="C3" s="74"/>
      <c r="D3" s="74"/>
      <c r="E3" s="18"/>
      <c r="F3" s="5"/>
      <c r="G3" s="5"/>
      <c r="H3" s="5"/>
      <c r="I3" s="5"/>
      <c r="J3" s="5"/>
      <c r="K3" s="5"/>
    </row>
    <row r="4" spans="1:12" s="3" customFormat="1" ht="18" customHeight="1" x14ac:dyDescent="0.25">
      <c r="A4" s="74"/>
      <c r="B4" s="74"/>
      <c r="C4" s="74"/>
      <c r="D4" s="74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 x14ac:dyDescent="0.2">
      <c r="A5" s="75" t="str">
        <f>F1</f>
        <v>連江縣政府核發建築物建造及拆除執照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2" ht="24" customHeight="1" x14ac:dyDescent="0.25">
      <c r="A6" s="76" t="str">
        <f>G1</f>
        <v>中華民國112年10月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2" ht="17.25" customHeight="1" x14ac:dyDescent="0.25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 x14ac:dyDescent="0.3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 x14ac:dyDescent="0.2">
      <c r="A9" s="104" t="s">
        <v>19</v>
      </c>
      <c r="B9" s="104"/>
      <c r="C9" s="105"/>
      <c r="D9" s="109" t="s">
        <v>15</v>
      </c>
      <c r="E9" s="93" t="s">
        <v>21</v>
      </c>
      <c r="F9" s="93" t="s">
        <v>22</v>
      </c>
      <c r="G9" s="93" t="s">
        <v>23</v>
      </c>
      <c r="H9" s="93" t="s">
        <v>24</v>
      </c>
      <c r="I9" s="93" t="s">
        <v>25</v>
      </c>
      <c r="J9" s="93" t="s">
        <v>26</v>
      </c>
      <c r="K9" s="93" t="s">
        <v>27</v>
      </c>
    </row>
    <row r="10" spans="1:12" s="1" customFormat="1" ht="18" customHeight="1" thickBot="1" x14ac:dyDescent="0.25">
      <c r="A10" s="74"/>
      <c r="B10" s="74"/>
      <c r="C10" s="106"/>
      <c r="D10" s="110"/>
      <c r="E10" s="94"/>
      <c r="F10" s="94"/>
      <c r="G10" s="94"/>
      <c r="H10" s="94"/>
      <c r="I10" s="94"/>
      <c r="J10" s="94"/>
      <c r="K10" s="94"/>
    </row>
    <row r="11" spans="1:12" s="1" customFormat="1" ht="18" customHeight="1" x14ac:dyDescent="0.2">
      <c r="A11" s="107" t="s">
        <v>2</v>
      </c>
      <c r="B11" s="107"/>
      <c r="C11" s="108"/>
      <c r="D11" s="59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2" s="1" customFormat="1" ht="18" customHeight="1" x14ac:dyDescent="0.2">
      <c r="A12" s="113" t="s">
        <v>3</v>
      </c>
      <c r="B12" s="113"/>
      <c r="C12" s="114"/>
      <c r="D12" s="61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2" s="2" customFormat="1" ht="18" customHeight="1" thickBot="1" x14ac:dyDescent="0.25">
      <c r="A13" s="80" t="s">
        <v>36</v>
      </c>
      <c r="B13" s="80"/>
      <c r="C13" s="81"/>
      <c r="D13" s="63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2" s="2" customFormat="1" ht="15" hidden="1" customHeight="1" x14ac:dyDescent="0.2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 x14ac:dyDescent="0.2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 x14ac:dyDescent="0.2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 x14ac:dyDescent="0.25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 x14ac:dyDescent="0.2">
      <c r="A18" s="121" t="s">
        <v>28</v>
      </c>
      <c r="B18" s="121"/>
      <c r="C18" s="121"/>
      <c r="D18" s="122"/>
      <c r="E18" s="116" t="s">
        <v>29</v>
      </c>
      <c r="F18" s="117"/>
      <c r="G18" s="118"/>
      <c r="H18" s="95" t="s">
        <v>31</v>
      </c>
      <c r="I18" s="98" t="s">
        <v>32</v>
      </c>
      <c r="J18" s="30"/>
      <c r="K18" s="30"/>
    </row>
    <row r="19" spans="1:13" s="2" customFormat="1" ht="15" customHeight="1" x14ac:dyDescent="0.2">
      <c r="A19" s="123"/>
      <c r="B19" s="123"/>
      <c r="C19" s="123"/>
      <c r="D19" s="124"/>
      <c r="E19" s="119" t="s">
        <v>30</v>
      </c>
      <c r="F19" s="29" t="s">
        <v>17</v>
      </c>
      <c r="G19" s="28" t="s">
        <v>16</v>
      </c>
      <c r="H19" s="96"/>
      <c r="I19" s="99"/>
      <c r="J19" s="101" t="s">
        <v>33</v>
      </c>
      <c r="K19" s="102"/>
      <c r="L19" s="58">
        <v>0</v>
      </c>
      <c r="M19" s="58">
        <v>0</v>
      </c>
    </row>
    <row r="20" spans="1:13" s="2" customFormat="1" ht="15" customHeight="1" thickBot="1" x14ac:dyDescent="0.25">
      <c r="A20" s="125"/>
      <c r="B20" s="125"/>
      <c r="C20" s="125"/>
      <c r="D20" s="126"/>
      <c r="E20" s="120"/>
      <c r="F20" s="34" t="str">
        <f>"戶數："&amp;L19</f>
        <v>戶數：0</v>
      </c>
      <c r="G20" s="34" t="str">
        <f>"戶數："&amp;M19</f>
        <v>戶數：0</v>
      </c>
      <c r="H20" s="97"/>
      <c r="I20" s="100"/>
      <c r="J20" s="100"/>
      <c r="K20" s="103"/>
    </row>
    <row r="21" spans="1:13" s="2" customFormat="1" ht="18" customHeight="1" x14ac:dyDescent="0.2">
      <c r="A21" s="115" t="s">
        <v>2</v>
      </c>
      <c r="B21" s="115"/>
      <c r="C21" s="115"/>
      <c r="D21" s="115"/>
      <c r="E21" s="52">
        <v>0</v>
      </c>
      <c r="F21" s="53">
        <v>0</v>
      </c>
      <c r="G21" s="53">
        <v>0</v>
      </c>
      <c r="H21" s="53">
        <v>0</v>
      </c>
      <c r="I21" s="53">
        <v>0</v>
      </c>
      <c r="J21" s="67">
        <v>0</v>
      </c>
      <c r="K21" s="68"/>
    </row>
    <row r="22" spans="1:13" s="2" customFormat="1" ht="18" customHeight="1" x14ac:dyDescent="0.2">
      <c r="A22" s="79" t="s">
        <v>3</v>
      </c>
      <c r="B22" s="79"/>
      <c r="C22" s="79"/>
      <c r="D22" s="79"/>
      <c r="E22" s="54">
        <v>0</v>
      </c>
      <c r="F22" s="55">
        <v>0</v>
      </c>
      <c r="G22" s="55">
        <v>0</v>
      </c>
      <c r="H22" s="55">
        <v>0</v>
      </c>
      <c r="I22" s="55">
        <v>0</v>
      </c>
      <c r="J22" s="69">
        <v>0</v>
      </c>
      <c r="K22" s="70"/>
    </row>
    <row r="23" spans="1:13" s="2" customFormat="1" ht="18" customHeight="1" thickBot="1" x14ac:dyDescent="0.25">
      <c r="A23" s="111" t="s">
        <v>36</v>
      </c>
      <c r="B23" s="111"/>
      <c r="C23" s="111"/>
      <c r="D23" s="112"/>
      <c r="E23" s="56">
        <v>0</v>
      </c>
      <c r="F23" s="57">
        <v>0</v>
      </c>
      <c r="G23" s="57">
        <v>0</v>
      </c>
      <c r="H23" s="57">
        <v>0</v>
      </c>
      <c r="I23" s="57">
        <v>0</v>
      </c>
      <c r="J23" s="71">
        <v>0</v>
      </c>
      <c r="K23" s="72"/>
    </row>
    <row r="24" spans="1:13" s="2" customFormat="1" ht="18" customHeight="1" thickBot="1" x14ac:dyDescent="0.3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 x14ac:dyDescent="0.25">
      <c r="A25" s="83" t="s">
        <v>20</v>
      </c>
      <c r="B25" s="83"/>
      <c r="C25" s="84"/>
      <c r="D25" s="48" t="s">
        <v>51</v>
      </c>
      <c r="E25" s="49" t="s">
        <v>38</v>
      </c>
      <c r="F25" s="49" t="s">
        <v>39</v>
      </c>
      <c r="G25" s="50" t="s">
        <v>40</v>
      </c>
      <c r="H25" s="50" t="s">
        <v>41</v>
      </c>
      <c r="I25" s="50" t="s">
        <v>42</v>
      </c>
      <c r="J25" s="50" t="s">
        <v>43</v>
      </c>
      <c r="K25" s="51" t="s">
        <v>44</v>
      </c>
    </row>
    <row r="26" spans="1:13" s="2" customFormat="1" ht="18" customHeight="1" x14ac:dyDescent="0.2">
      <c r="A26" s="85" t="s">
        <v>2</v>
      </c>
      <c r="B26" s="85"/>
      <c r="C26" s="86"/>
      <c r="D26" s="45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7">
        <v>0</v>
      </c>
    </row>
    <row r="27" spans="1:13" s="2" customFormat="1" ht="18" customHeight="1" x14ac:dyDescent="0.2">
      <c r="A27" s="78" t="s">
        <v>5</v>
      </c>
      <c r="B27" s="78"/>
      <c r="C27" s="79"/>
      <c r="D27" s="46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40">
        <v>0</v>
      </c>
    </row>
    <row r="28" spans="1:13" s="2" customFormat="1" ht="18" customHeight="1" x14ac:dyDescent="0.2">
      <c r="A28" s="78" t="s">
        <v>6</v>
      </c>
      <c r="B28" s="78"/>
      <c r="C28" s="79"/>
      <c r="D28" s="46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0">
        <v>0</v>
      </c>
    </row>
    <row r="29" spans="1:13" s="2" customFormat="1" ht="18" customHeight="1" thickBot="1" x14ac:dyDescent="0.25">
      <c r="A29" s="80" t="s">
        <v>36</v>
      </c>
      <c r="B29" s="80"/>
      <c r="C29" s="81"/>
      <c r="D29" s="47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3">
        <v>0</v>
      </c>
    </row>
    <row r="30" spans="1:13" s="2" customFormat="1" ht="15" hidden="1" customHeight="1" x14ac:dyDescent="0.2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 x14ac:dyDescent="0.2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 x14ac:dyDescent="0.2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 x14ac:dyDescent="0.2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 x14ac:dyDescent="0.2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 x14ac:dyDescent="0.25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 x14ac:dyDescent="0.3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 x14ac:dyDescent="0.25">
      <c r="A37" s="83" t="s">
        <v>19</v>
      </c>
      <c r="B37" s="84"/>
      <c r="C37" s="87" t="s">
        <v>35</v>
      </c>
      <c r="D37" s="87"/>
      <c r="E37" s="87"/>
      <c r="F37" s="89" t="s">
        <v>34</v>
      </c>
      <c r="G37" s="87"/>
      <c r="H37" s="90"/>
      <c r="I37" s="88" t="s">
        <v>18</v>
      </c>
      <c r="J37" s="88"/>
      <c r="K37" s="88"/>
    </row>
    <row r="38" spans="1:11" s="2" customFormat="1" ht="18" customHeight="1" x14ac:dyDescent="0.2">
      <c r="A38" s="85" t="s">
        <v>2</v>
      </c>
      <c r="B38" s="86"/>
      <c r="C38" s="128">
        <f>B41</f>
        <v>0</v>
      </c>
      <c r="D38" s="129"/>
      <c r="E38" s="129"/>
      <c r="F38" s="134">
        <f>C41</f>
        <v>0</v>
      </c>
      <c r="G38" s="129"/>
      <c r="H38" s="135"/>
      <c r="I38" s="91">
        <f>D41</f>
        <v>0</v>
      </c>
      <c r="J38" s="91"/>
      <c r="K38" s="91"/>
    </row>
    <row r="39" spans="1:11" s="2" customFormat="1" ht="18" customHeight="1" x14ac:dyDescent="0.2">
      <c r="A39" s="78" t="s">
        <v>9</v>
      </c>
      <c r="B39" s="79"/>
      <c r="C39" s="130">
        <f>B42</f>
        <v>0</v>
      </c>
      <c r="D39" s="131"/>
      <c r="E39" s="131"/>
      <c r="F39" s="136">
        <f>C42</f>
        <v>0</v>
      </c>
      <c r="G39" s="131"/>
      <c r="H39" s="137"/>
      <c r="I39" s="92">
        <f>D42</f>
        <v>0</v>
      </c>
      <c r="J39" s="92"/>
      <c r="K39" s="92"/>
    </row>
    <row r="40" spans="1:11" s="2" customFormat="1" ht="18" customHeight="1" thickBot="1" x14ac:dyDescent="0.25">
      <c r="A40" s="80" t="s">
        <v>10</v>
      </c>
      <c r="B40" s="81"/>
      <c r="C40" s="132">
        <f>B43</f>
        <v>0</v>
      </c>
      <c r="D40" s="133"/>
      <c r="E40" s="133"/>
      <c r="F40" s="138">
        <f>C43</f>
        <v>0</v>
      </c>
      <c r="G40" s="133"/>
      <c r="H40" s="139"/>
      <c r="I40" s="127">
        <f>D43</f>
        <v>0</v>
      </c>
      <c r="J40" s="127"/>
      <c r="K40" s="127"/>
    </row>
    <row r="41" spans="1:11" s="2" customFormat="1" ht="15" hidden="1" customHeight="1" x14ac:dyDescent="0.2">
      <c r="A41" s="19"/>
      <c r="B41" s="44">
        <v>0</v>
      </c>
      <c r="C41" s="44">
        <v>0</v>
      </c>
      <c r="D41" s="44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 x14ac:dyDescent="0.2">
      <c r="A42" s="19"/>
      <c r="B42" s="44">
        <v>0</v>
      </c>
      <c r="C42" s="44">
        <v>0</v>
      </c>
      <c r="D42" s="44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 x14ac:dyDescent="0.2">
      <c r="A43" s="19"/>
      <c r="B43" s="44">
        <v>0</v>
      </c>
      <c r="C43" s="44">
        <v>0</v>
      </c>
      <c r="D43" s="44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 x14ac:dyDescent="0.3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 x14ac:dyDescent="0.25">
      <c r="A45" s="83" t="s">
        <v>19</v>
      </c>
      <c r="B45" s="83"/>
      <c r="C45" s="84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 x14ac:dyDescent="0.2">
      <c r="A46" s="85" t="s">
        <v>12</v>
      </c>
      <c r="B46" s="85"/>
      <c r="C46" s="86"/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s="2" customFormat="1" ht="18" customHeight="1" x14ac:dyDescent="0.2">
      <c r="A47" s="78" t="s">
        <v>13</v>
      </c>
      <c r="B47" s="78"/>
      <c r="C47" s="79"/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</row>
    <row r="48" spans="1:11" s="2" customFormat="1" ht="18" customHeight="1" thickBot="1" x14ac:dyDescent="0.25">
      <c r="A48" s="80" t="s">
        <v>14</v>
      </c>
      <c r="B48" s="80"/>
      <c r="C48" s="81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</row>
    <row r="49" spans="1:11" s="2" customFormat="1" ht="15" hidden="1" customHeight="1" x14ac:dyDescent="0.2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 x14ac:dyDescent="0.2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 x14ac:dyDescent="0.2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 x14ac:dyDescent="0.2">
      <c r="A52" s="7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s="4" customFormat="1" ht="18" customHeight="1" x14ac:dyDescent="0.25">
      <c r="A53" s="82" t="str">
        <f>IF(LEN(A2)&gt;0,"資料來源："&amp;A2,"")</f>
        <v>資料來源：依據縣本府資料彙編。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ht="18" customHeight="1" x14ac:dyDescent="0.2">
      <c r="A54" s="73" t="str">
        <f>IF(LEN(A2)&gt;0,"填表說明："&amp;C2,"")</f>
        <v>填表說明：本表編製2份，經陳核後，1份送主計(處)室，1份自存外，資料並經由網際網路報送內政部營建署統計資料庫。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t="18" customHeight="1" x14ac:dyDescent="0.2"/>
    <row r="56" spans="1:11" ht="18" customHeight="1" x14ac:dyDescent="0.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 x14ac:dyDescent="0.2"/>
    <row r="62" spans="1:11" hidden="1" x14ac:dyDescent="0.2"/>
    <row r="63" spans="1:11" hidden="1" x14ac:dyDescent="0.2"/>
    <row r="64" spans="1:11" hidden="1" x14ac:dyDescent="0.2"/>
  </sheetData>
  <mergeCells count="56">
    <mergeCell ref="I40:K40"/>
    <mergeCell ref="A40:B40"/>
    <mergeCell ref="C38:E38"/>
    <mergeCell ref="C39:E39"/>
    <mergeCell ref="C40:E40"/>
    <mergeCell ref="F38:H38"/>
    <mergeCell ref="F39:H39"/>
    <mergeCell ref="F40:H40"/>
    <mergeCell ref="A23:D23"/>
    <mergeCell ref="A12:C12"/>
    <mergeCell ref="A13:C13"/>
    <mergeCell ref="A21:D21"/>
    <mergeCell ref="A22:D22"/>
    <mergeCell ref="A18:D20"/>
    <mergeCell ref="A9:C10"/>
    <mergeCell ref="A11:C11"/>
    <mergeCell ref="D9:D10"/>
    <mergeCell ref="E9:E10"/>
    <mergeCell ref="F9:F10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G9:G10"/>
    <mergeCell ref="E18:G18"/>
    <mergeCell ref="E19:E20"/>
    <mergeCell ref="A45:C45"/>
    <mergeCell ref="A46:C46"/>
    <mergeCell ref="A47:C47"/>
    <mergeCell ref="C37:E37"/>
    <mergeCell ref="A37:B37"/>
    <mergeCell ref="A38:B38"/>
    <mergeCell ref="A39:B39"/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2018-02-22T09:57:55Z</cp:lastPrinted>
  <dcterms:created xsi:type="dcterms:W3CDTF">2001-02-06T07:45:53Z</dcterms:created>
  <dcterms:modified xsi:type="dcterms:W3CDTF">2023-11-13T06:33:20Z</dcterms:modified>
</cp:coreProperties>
</file>