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-01\Desktop\"/>
    </mc:Choice>
  </mc:AlternateContent>
  <bookViews>
    <workbookView xWindow="-120" yWindow="-120" windowWidth="29040" windowHeight="15990"/>
  </bookViews>
  <sheets>
    <sheet name="漁業從業人數" sheetId="1" r:id="rId1"/>
    <sheet name="漁業從業人數(續一完)" sheetId="2" r:id="rId2"/>
  </sheets>
  <definedNames>
    <definedName name="_xlnm.Print_Area" localSheetId="0">漁業從業人數!$A$1:$V$34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B10" i="2"/>
  <c r="B9" i="2"/>
  <c r="B8" i="2"/>
  <c r="B12" i="1"/>
  <c r="B11" i="1"/>
  <c r="B10" i="1"/>
  <c r="B9" i="1"/>
  <c r="C32" i="2"/>
  <c r="E32" i="2"/>
  <c r="F32" i="2"/>
  <c r="J32" i="2"/>
  <c r="N32" i="2"/>
  <c r="Q32" i="2"/>
  <c r="T32" i="2"/>
  <c r="B32" i="2"/>
</calcChain>
</file>

<file path=xl/sharedStrings.xml><?xml version="1.0" encoding="utf-8"?>
<sst xmlns="http://schemas.openxmlformats.org/spreadsheetml/2006/main" count="117" uniqueCount="52">
  <si>
    <t>公開類</t>
  </si>
  <si>
    <t>編製機關</t>
  </si>
  <si>
    <t>單位：</t>
  </si>
  <si>
    <t>人</t>
  </si>
  <si>
    <t/>
  </si>
  <si>
    <t>計</t>
  </si>
  <si>
    <t>總計</t>
  </si>
  <si>
    <t>專業</t>
  </si>
  <si>
    <t>兼業</t>
  </si>
  <si>
    <t>小計</t>
  </si>
  <si>
    <t>船員</t>
  </si>
  <si>
    <t>岸上人員</t>
  </si>
  <si>
    <t>-</t>
  </si>
  <si>
    <t>填表</t>
  </si>
  <si>
    <t>審核</t>
  </si>
  <si>
    <t>主辦業務人員</t>
  </si>
  <si>
    <t>機關長官</t>
  </si>
  <si>
    <t>主辦統計人員</t>
  </si>
  <si>
    <t>備　　　 註</t>
    <phoneticPr fontId="2" type="noConversion"/>
  </si>
  <si>
    <t>計</t>
    <phoneticPr fontId="2" type="noConversion"/>
  </si>
  <si>
    <t>小計</t>
    <phoneticPr fontId="2" type="noConversion"/>
  </si>
  <si>
    <t>專業</t>
    <phoneticPr fontId="2" type="noConversion"/>
  </si>
  <si>
    <t>兼業</t>
    <phoneticPr fontId="2" type="noConversion"/>
  </si>
  <si>
    <t>漁業從業人數</t>
    <phoneticPr fontId="2" type="noConversion"/>
  </si>
  <si>
    <t>2243-01-01-2</t>
    <phoneticPr fontId="2" type="noConversion"/>
  </si>
  <si>
    <t>資料來源：根據各區漁會及鄉鎮公所所報資料。</t>
    <phoneticPr fontId="2" type="noConversion"/>
  </si>
  <si>
    <t>填表說明：1.漁業從人員係指實際從事漁撈(包括船員及陸上事務員工及經營者)暨養殖(包括直接從事水產養殖工作人員及經營者)而不包括水產加工人員。</t>
    <phoneticPr fontId="2" type="noConversion"/>
  </si>
  <si>
    <t>　　　　　2.本表編製一式三份，先送主計室會核後抽存一份，一份查存，一份送交行政院農業委員會漁業署。</t>
    <phoneticPr fontId="2" type="noConversion"/>
  </si>
  <si>
    <t>　　　　　3.直轄市編製一式五份，分送主計處、(農業局)、會計室、自存及行政院農業委員會漁業署。</t>
    <phoneticPr fontId="2" type="noConversion"/>
  </si>
  <si>
    <t>表        號</t>
    <phoneticPr fontId="2" type="noConversion"/>
  </si>
  <si>
    <t>年    報</t>
    <phoneticPr fontId="2" type="noConversion"/>
  </si>
  <si>
    <t>漁業從業人數(續一完)</t>
    <phoneticPr fontId="2" type="noConversion"/>
  </si>
  <si>
    <t>年報:次年二月底前編報</t>
  </si>
  <si>
    <t>遠洋漁業</t>
  </si>
  <si>
    <t>近海漁業</t>
  </si>
  <si>
    <t>沿岸漁業</t>
  </si>
  <si>
    <t>內陸漁撈</t>
  </si>
  <si>
    <t>海面養殖</t>
  </si>
  <si>
    <t>內陸養殖</t>
  </si>
  <si>
    <t>專業人員</t>
  </si>
  <si>
    <t>兼業人員</t>
  </si>
  <si>
    <t>其他</t>
    <phoneticPr fontId="2" type="noConversion"/>
  </si>
  <si>
    <t>連江縣</t>
    <phoneticPr fontId="2" type="noConversion"/>
  </si>
  <si>
    <t xml:space="preserve">連江縣政府產業發展處 </t>
    <phoneticPr fontId="2" type="noConversion"/>
  </si>
  <si>
    <t>南竿鄉</t>
  </si>
  <si>
    <t>北竿鄉</t>
  </si>
  <si>
    <t>莒光鄉</t>
  </si>
  <si>
    <t>東引鄉</t>
  </si>
  <si>
    <t>中華民國  111 年底</t>
    <phoneticPr fontId="2" type="noConversion"/>
  </si>
  <si>
    <t>鄉鎮市區別/
區漁會別</t>
    <phoneticPr fontId="9" type="noConversion"/>
  </si>
  <si>
    <t>編製日期112年 2月 20 日</t>
  </si>
  <si>
    <t>連江縣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</si>
</sst>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###,##0"/>
  </numFmts>
  <fonts count="13" x14ac:knownFonts="1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sz val="10"/>
      <name val="微軟正黑體"/>
      <family val="2"/>
      <charset val="136"/>
    </font>
    <font>
      <sz val="7"/>
      <name val="微軟正黑體"/>
      <family val="2"/>
      <charset val="136"/>
    </font>
    <font>
      <sz val="9"/>
      <name val="微軟正黑體"/>
      <family val="2"/>
      <charset val="136"/>
    </font>
    <font>
      <sz val="8"/>
      <name val="微軟正黑體"/>
      <family val="2"/>
      <charset val="136"/>
    </font>
    <font>
      <sz val="7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9"/>
      <name val="新細明體"/>
      <family val="1"/>
      <charset val="136"/>
    </font>
    <font>
      <sz val="8"/>
      <color indexed="8"/>
      <name val="微軟正黑體"/>
      <family val="2"/>
      <charset val="136"/>
    </font>
    <font>
      <sz val="7"/>
      <color rgb="FFFF0000"/>
      <name val="微軟正黑體"/>
      <family val="2"/>
      <charset val="136"/>
    </font>
    <font>
      <sz val="8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7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4" xfId="0" applyFont="1" applyBorder="1" applyAlignment="1"/>
    <xf numFmtId="0" fontId="3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15" xfId="0" applyFont="1" applyBorder="1" applyAlignment="1">
      <alignment horizontal="left"/>
    </xf>
    <xf numFmtId="0" fontId="3" fillId="0" borderId="15" xfId="0" applyFont="1" applyBorder="1"/>
    <xf numFmtId="0" fontId="4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right" vertical="center"/>
    </xf>
    <xf numFmtId="176" fontId="10" fillId="0" borderId="18" xfId="1" applyFont="1" applyBorder="1" applyAlignment="1">
      <alignment vertical="center"/>
    </xf>
    <xf numFmtId="0" fontId="4" fillId="0" borderId="23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zoomScale="140" zoomScaleNormal="100" zoomScaleSheetLayoutView="140" workbookViewId="0">
      <selection activeCell="I4" sqref="I4:M4"/>
    </sheetView>
  </sheetViews>
  <sheetFormatPr defaultRowHeight="12" customHeight="1" x14ac:dyDescent="0.25"/>
  <cols>
    <col min="1" max="1" width="9.140625" style="1"/>
    <col min="2" max="7" width="5.5703125" style="1" customWidth="1"/>
    <col min="8" max="8" width="5.7109375" style="1" customWidth="1"/>
    <col min="9" max="9" width="5.85546875" style="1" customWidth="1"/>
    <col min="10" max="10" width="6.140625" style="1" customWidth="1"/>
    <col min="11" max="11" width="5.5703125" style="1" customWidth="1"/>
    <col min="12" max="12" width="5.85546875" style="1" customWidth="1"/>
    <col min="13" max="13" width="6.140625" style="1" customWidth="1"/>
    <col min="14" max="17" width="5.5703125" style="1" customWidth="1"/>
    <col min="18" max="18" width="5.85546875" style="1" customWidth="1"/>
    <col min="19" max="19" width="6.140625" style="1" customWidth="1"/>
    <col min="20" max="20" width="5.5703125" style="1" customWidth="1"/>
    <col min="21" max="21" width="5.85546875" style="1" customWidth="1"/>
    <col min="22" max="22" width="6.140625" style="1" customWidth="1"/>
    <col min="23" max="16384" width="9.140625" style="1"/>
  </cols>
  <sheetData>
    <row r="1" spans="1:22" s="20" customFormat="1" ht="12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73" t="s">
        <v>1</v>
      </c>
      <c r="R1" s="74"/>
      <c r="S1" s="75" t="s">
        <v>43</v>
      </c>
      <c r="T1" s="76"/>
      <c r="U1" s="76"/>
      <c r="V1" s="77"/>
    </row>
    <row r="2" spans="1:22" s="20" customFormat="1" ht="12" customHeight="1" x14ac:dyDescent="0.25">
      <c r="A2" s="21" t="s">
        <v>30</v>
      </c>
      <c r="B2" s="23" t="s">
        <v>32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3" t="s">
        <v>29</v>
      </c>
      <c r="R2" s="74"/>
      <c r="S2" s="73" t="s">
        <v>24</v>
      </c>
      <c r="T2" s="78"/>
      <c r="U2" s="78"/>
      <c r="V2" s="79"/>
    </row>
    <row r="3" spans="1:22" s="20" customFormat="1" ht="12" customHeight="1" x14ac:dyDescent="0.25">
      <c r="I3" s="24"/>
      <c r="J3" s="27" t="s">
        <v>51</v>
      </c>
      <c r="K3" s="28" t="s">
        <v>23</v>
      </c>
      <c r="L3" s="25"/>
      <c r="M3" s="25"/>
      <c r="U3" s="29" t="s">
        <v>2</v>
      </c>
      <c r="V3" s="30" t="s">
        <v>3</v>
      </c>
    </row>
    <row r="4" spans="1:22" s="20" customFormat="1" ht="12" customHeight="1" x14ac:dyDescent="0.25">
      <c r="I4" s="57" t="s">
        <v>48</v>
      </c>
      <c r="J4" s="57"/>
      <c r="K4" s="57"/>
      <c r="L4" s="57"/>
      <c r="M4" s="57"/>
    </row>
    <row r="5" spans="1:22" ht="12" customHeight="1" x14ac:dyDescent="0.3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ht="12" customHeight="1" x14ac:dyDescent="0.3">
      <c r="A6" s="70" t="s">
        <v>49</v>
      </c>
      <c r="B6" s="7" t="s">
        <v>4</v>
      </c>
      <c r="C6" s="7" t="s">
        <v>6</v>
      </c>
      <c r="D6" s="3" t="s">
        <v>4</v>
      </c>
      <c r="E6" s="58" t="s">
        <v>33</v>
      </c>
      <c r="F6" s="59"/>
      <c r="G6" s="59"/>
      <c r="H6" s="59"/>
      <c r="I6" s="59"/>
      <c r="J6" s="59"/>
      <c r="K6" s="59"/>
      <c r="L6" s="59"/>
      <c r="M6" s="60"/>
      <c r="N6" s="58" t="s">
        <v>34</v>
      </c>
      <c r="O6" s="59"/>
      <c r="P6" s="59"/>
      <c r="Q6" s="59"/>
      <c r="R6" s="59"/>
      <c r="S6" s="59"/>
      <c r="T6" s="59"/>
      <c r="U6" s="59"/>
      <c r="V6" s="60"/>
    </row>
    <row r="7" spans="1:22" ht="12" customHeight="1" x14ac:dyDescent="0.3">
      <c r="A7" s="71"/>
      <c r="B7" s="63" t="s">
        <v>19</v>
      </c>
      <c r="C7" s="65" t="s">
        <v>7</v>
      </c>
      <c r="D7" s="67" t="s">
        <v>8</v>
      </c>
      <c r="E7" s="6" t="s">
        <v>4</v>
      </c>
      <c r="F7" s="7" t="s">
        <v>5</v>
      </c>
      <c r="G7" s="3"/>
      <c r="H7" s="55" t="s">
        <v>20</v>
      </c>
      <c r="I7" s="69" t="s">
        <v>21</v>
      </c>
      <c r="J7" s="60"/>
      <c r="K7" s="67" t="s">
        <v>9</v>
      </c>
      <c r="L7" s="80" t="s">
        <v>22</v>
      </c>
      <c r="M7" s="62"/>
      <c r="N7" s="6" t="s">
        <v>4</v>
      </c>
      <c r="O7" s="7" t="s">
        <v>5</v>
      </c>
      <c r="P7" s="3"/>
      <c r="Q7" s="55" t="s">
        <v>20</v>
      </c>
      <c r="R7" s="69" t="s">
        <v>21</v>
      </c>
      <c r="S7" s="60"/>
      <c r="T7" s="55" t="s">
        <v>20</v>
      </c>
      <c r="U7" s="61" t="s">
        <v>22</v>
      </c>
      <c r="V7" s="62"/>
    </row>
    <row r="8" spans="1:22" ht="12" customHeight="1" x14ac:dyDescent="0.3">
      <c r="A8" s="72"/>
      <c r="B8" s="64"/>
      <c r="C8" s="66"/>
      <c r="D8" s="68"/>
      <c r="E8" s="8" t="s">
        <v>9</v>
      </c>
      <c r="F8" s="8" t="s">
        <v>10</v>
      </c>
      <c r="G8" s="8" t="s">
        <v>11</v>
      </c>
      <c r="H8" s="56"/>
      <c r="I8" s="40" t="s">
        <v>10</v>
      </c>
      <c r="J8" s="41" t="s">
        <v>11</v>
      </c>
      <c r="K8" s="68"/>
      <c r="L8" s="42" t="s">
        <v>10</v>
      </c>
      <c r="M8" s="42" t="s">
        <v>11</v>
      </c>
      <c r="N8" s="8" t="s">
        <v>9</v>
      </c>
      <c r="O8" s="8" t="s">
        <v>10</v>
      </c>
      <c r="P8" s="8" t="s">
        <v>11</v>
      </c>
      <c r="Q8" s="56"/>
      <c r="R8" s="43" t="s">
        <v>10</v>
      </c>
      <c r="S8" s="41" t="s">
        <v>11</v>
      </c>
      <c r="T8" s="56"/>
      <c r="U8" s="41" t="s">
        <v>10</v>
      </c>
      <c r="V8" s="42" t="s">
        <v>11</v>
      </c>
    </row>
    <row r="9" spans="1:22" ht="12" customHeight="1" x14ac:dyDescent="0.25">
      <c r="A9" s="47" t="s">
        <v>44</v>
      </c>
      <c r="B9" s="47">
        <f>C9+D9</f>
        <v>235</v>
      </c>
      <c r="C9" s="47">
        <v>124</v>
      </c>
      <c r="D9" s="49">
        <v>111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47">
        <v>93</v>
      </c>
      <c r="R9" s="47">
        <v>93</v>
      </c>
      <c r="S9" s="50">
        <v>0</v>
      </c>
      <c r="T9" s="49">
        <v>92</v>
      </c>
      <c r="U9" s="49">
        <v>92</v>
      </c>
      <c r="V9" s="50">
        <v>0</v>
      </c>
    </row>
    <row r="10" spans="1:22" ht="12" customHeight="1" x14ac:dyDescent="0.25">
      <c r="A10" s="47" t="s">
        <v>45</v>
      </c>
      <c r="B10" s="47">
        <f>C10+D10</f>
        <v>229</v>
      </c>
      <c r="C10" s="47">
        <v>127</v>
      </c>
      <c r="D10" s="49">
        <v>102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47">
        <v>90</v>
      </c>
      <c r="R10" s="47">
        <v>90</v>
      </c>
      <c r="S10" s="50">
        <v>0</v>
      </c>
      <c r="T10" s="49">
        <v>89</v>
      </c>
      <c r="U10" s="49">
        <v>89</v>
      </c>
      <c r="V10" s="50">
        <v>0</v>
      </c>
    </row>
    <row r="11" spans="1:22" ht="12" customHeight="1" x14ac:dyDescent="0.25">
      <c r="A11" s="47" t="s">
        <v>46</v>
      </c>
      <c r="B11" s="47">
        <f>C11+D11</f>
        <v>80</v>
      </c>
      <c r="C11" s="47">
        <v>54</v>
      </c>
      <c r="D11" s="49">
        <v>26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47">
        <v>38</v>
      </c>
      <c r="R11" s="47">
        <v>38</v>
      </c>
      <c r="S11" s="50">
        <v>0</v>
      </c>
      <c r="T11" s="49">
        <v>24</v>
      </c>
      <c r="U11" s="49">
        <v>24</v>
      </c>
      <c r="V11" s="50">
        <v>0</v>
      </c>
    </row>
    <row r="12" spans="1:22" ht="12" customHeight="1" x14ac:dyDescent="0.25">
      <c r="A12" s="47" t="s">
        <v>47</v>
      </c>
      <c r="B12" s="47">
        <f>C12+D12</f>
        <v>54</v>
      </c>
      <c r="C12" s="47">
        <v>40</v>
      </c>
      <c r="D12" s="49">
        <v>14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47">
        <v>36</v>
      </c>
      <c r="R12" s="47">
        <v>36</v>
      </c>
      <c r="S12" s="50">
        <v>0</v>
      </c>
      <c r="T12" s="49">
        <v>10</v>
      </c>
      <c r="U12" s="49">
        <v>10</v>
      </c>
      <c r="V12" s="50">
        <v>0</v>
      </c>
    </row>
    <row r="13" spans="1:22" ht="12" customHeight="1" x14ac:dyDescent="0.3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2" customHeight="1" x14ac:dyDescent="0.3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2" customHeight="1" x14ac:dyDescent="0.3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" customHeight="1" x14ac:dyDescent="0.3">
      <c r="A16" s="45"/>
      <c r="B16" s="46"/>
      <c r="C16" s="46"/>
      <c r="D16" s="47"/>
      <c r="E16" s="47"/>
      <c r="F16" s="47"/>
      <c r="G16" s="47"/>
      <c r="H16" s="47"/>
      <c r="I16" s="49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2" customHeight="1" x14ac:dyDescent="0.3">
      <c r="A17" s="45"/>
      <c r="B17" s="46"/>
      <c r="C17" s="46"/>
      <c r="D17" s="47"/>
      <c r="E17" s="47"/>
      <c r="F17" s="47"/>
      <c r="G17" s="47"/>
      <c r="H17" s="47"/>
      <c r="I17" s="49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2" customHeight="1" x14ac:dyDescent="0.3">
      <c r="A18" s="45"/>
      <c r="B18" s="46"/>
      <c r="C18" s="46"/>
      <c r="D18" s="47"/>
      <c r="E18" s="47"/>
      <c r="F18" s="47"/>
      <c r="G18" s="47"/>
      <c r="H18" s="47"/>
      <c r="I18" s="49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2" customHeight="1" x14ac:dyDescent="0.3">
      <c r="A19" s="45"/>
      <c r="B19" s="46"/>
      <c r="C19" s="46"/>
      <c r="D19" s="47"/>
      <c r="E19" s="47"/>
      <c r="F19" s="47"/>
      <c r="G19" s="47"/>
      <c r="H19" s="47"/>
      <c r="I19" s="4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2" customHeight="1" x14ac:dyDescent="0.3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2" customHeight="1" x14ac:dyDescent="0.3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2" customHeight="1" x14ac:dyDescent="0.3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2" customHeight="1" x14ac:dyDescent="0.3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2" customHeight="1" x14ac:dyDescent="0.3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2" customHeight="1" x14ac:dyDescent="0.3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" customHeight="1" x14ac:dyDescent="0.3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2" customHeight="1" x14ac:dyDescent="0.3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2" customHeight="1" x14ac:dyDescent="0.3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2" customHeight="1" x14ac:dyDescent="0.3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2" customHeight="1" x14ac:dyDescent="0.3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2" customHeight="1" x14ac:dyDescent="0.3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2" customHeight="1" x14ac:dyDescent="0.3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2" customHeight="1" x14ac:dyDescent="0.3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2" customHeight="1" x14ac:dyDescent="0.3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2" customHeight="1" x14ac:dyDescent="0.3">
      <c r="A35" s="5"/>
    </row>
  </sheetData>
  <mergeCells count="19">
    <mergeCell ref="Q1:R1"/>
    <mergeCell ref="Q2:R2"/>
    <mergeCell ref="S1:V1"/>
    <mergeCell ref="S2:V2"/>
    <mergeCell ref="N6:V6"/>
    <mergeCell ref="B7:B8"/>
    <mergeCell ref="C7:C8"/>
    <mergeCell ref="D7:D8"/>
    <mergeCell ref="I7:J7"/>
    <mergeCell ref="A6:A8"/>
    <mergeCell ref="H7:H8"/>
    <mergeCell ref="Q7:Q8"/>
    <mergeCell ref="I4:M4"/>
    <mergeCell ref="E6:M6"/>
    <mergeCell ref="T7:T8"/>
    <mergeCell ref="U7:V7"/>
    <mergeCell ref="K7:K8"/>
    <mergeCell ref="L7:M7"/>
    <mergeCell ref="R7:S7"/>
  </mergeCells>
  <phoneticPr fontId="2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BreakPreview" topLeftCell="A13" zoomScale="160" zoomScaleNormal="160" zoomScaleSheetLayoutView="160" workbookViewId="0">
      <selection activeCell="T34" sqref="T34"/>
    </sheetView>
  </sheetViews>
  <sheetFormatPr defaultRowHeight="12" customHeight="1" x14ac:dyDescent="0.25"/>
  <cols>
    <col min="1" max="1" width="9.140625" style="1"/>
    <col min="2" max="3" width="5.5703125" style="1" customWidth="1"/>
    <col min="4" max="4" width="6.7109375" style="1" customWidth="1"/>
    <col min="5" max="6" width="5.5703125" style="1" customWidth="1"/>
    <col min="7" max="7" width="5.85546875" style="1" customWidth="1"/>
    <col min="8" max="8" width="6.28515625" style="1" customWidth="1"/>
    <col min="9" max="9" width="6.140625" style="1" customWidth="1"/>
    <col min="10" max="10" width="5.5703125" style="1" customWidth="1"/>
    <col min="11" max="11" width="5.85546875" style="1" customWidth="1"/>
    <col min="12" max="12" width="6.28515625" style="1" customWidth="1"/>
    <col min="13" max="13" width="6.140625" style="1" customWidth="1"/>
    <col min="14" max="14" width="5.5703125" style="1" customWidth="1"/>
    <col min="15" max="16" width="6.140625" style="1" customWidth="1"/>
    <col min="17" max="17" width="5.5703125" style="1" customWidth="1"/>
    <col min="18" max="19" width="6.140625" style="1" customWidth="1"/>
    <col min="20" max="20" width="5.5703125" style="1" customWidth="1"/>
    <col min="21" max="22" width="6.140625" style="1" customWidth="1"/>
    <col min="23" max="23" width="3.7109375" style="1" customWidth="1"/>
    <col min="24" max="24" width="3.5703125" style="1" customWidth="1"/>
    <col min="25" max="25" width="3.42578125" style="1" customWidth="1"/>
    <col min="26" max="16384" width="9.140625" style="1"/>
  </cols>
  <sheetData>
    <row r="1" spans="1:25" s="20" customFormat="1" ht="12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73" t="s">
        <v>1</v>
      </c>
      <c r="U1" s="74"/>
      <c r="V1" s="75" t="s">
        <v>43</v>
      </c>
      <c r="W1" s="76"/>
      <c r="X1" s="76"/>
      <c r="Y1" s="77"/>
    </row>
    <row r="2" spans="1:25" s="20" customFormat="1" ht="12" customHeight="1" x14ac:dyDescent="0.25">
      <c r="A2" s="21" t="s">
        <v>30</v>
      </c>
      <c r="B2" s="23" t="s">
        <v>32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73" t="s">
        <v>29</v>
      </c>
      <c r="U2" s="74"/>
      <c r="V2" s="73" t="s">
        <v>24</v>
      </c>
      <c r="W2" s="78"/>
      <c r="X2" s="78"/>
      <c r="Y2" s="79"/>
    </row>
    <row r="3" spans="1:25" s="26" customFormat="1" ht="12" customHeight="1" x14ac:dyDescent="0.2">
      <c r="K3" s="31" t="s">
        <v>42</v>
      </c>
      <c r="L3" s="32" t="s">
        <v>31</v>
      </c>
      <c r="O3" s="33"/>
      <c r="P3" s="33"/>
      <c r="X3" s="34" t="s">
        <v>2</v>
      </c>
      <c r="Y3" s="35" t="s">
        <v>3</v>
      </c>
    </row>
    <row r="4" spans="1:25" s="26" customFormat="1" ht="12" customHeight="1" x14ac:dyDescent="0.2">
      <c r="L4" s="22" t="s">
        <v>48</v>
      </c>
      <c r="M4" s="22"/>
      <c r="N4" s="22"/>
      <c r="O4" s="22"/>
      <c r="P4" s="22"/>
    </row>
    <row r="5" spans="1:25" ht="12" customHeight="1" x14ac:dyDescent="0.3">
      <c r="A5" s="70" t="s">
        <v>49</v>
      </c>
      <c r="B5" s="58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58" t="s">
        <v>36</v>
      </c>
      <c r="O5" s="59"/>
      <c r="P5" s="60"/>
      <c r="Q5" s="58" t="s">
        <v>37</v>
      </c>
      <c r="R5" s="59"/>
      <c r="S5" s="60"/>
      <c r="T5" s="58" t="s">
        <v>38</v>
      </c>
      <c r="U5" s="59"/>
      <c r="V5" s="60"/>
      <c r="W5" s="84" t="s">
        <v>18</v>
      </c>
      <c r="X5" s="85"/>
      <c r="Y5" s="63"/>
    </row>
    <row r="6" spans="1:25" ht="12" customHeight="1" x14ac:dyDescent="0.3">
      <c r="A6" s="71"/>
      <c r="B6" s="58" t="s">
        <v>19</v>
      </c>
      <c r="C6" s="59"/>
      <c r="D6" s="59"/>
      <c r="E6" s="60"/>
      <c r="F6" s="55" t="s">
        <v>20</v>
      </c>
      <c r="G6" s="69" t="s">
        <v>21</v>
      </c>
      <c r="H6" s="59"/>
      <c r="I6" s="60"/>
      <c r="J6" s="55" t="s">
        <v>20</v>
      </c>
      <c r="K6" s="80" t="s">
        <v>22</v>
      </c>
      <c r="L6" s="83"/>
      <c r="M6" s="62"/>
      <c r="N6" s="55" t="s">
        <v>19</v>
      </c>
      <c r="O6" s="14"/>
      <c r="P6" s="15"/>
      <c r="Q6" s="55" t="s">
        <v>19</v>
      </c>
      <c r="R6" s="14"/>
      <c r="S6" s="15"/>
      <c r="T6" s="55" t="s">
        <v>19</v>
      </c>
      <c r="U6" s="14"/>
      <c r="V6" s="15"/>
      <c r="W6" s="86"/>
      <c r="X6" s="87"/>
      <c r="Y6" s="64"/>
    </row>
    <row r="7" spans="1:25" ht="12" customHeight="1" x14ac:dyDescent="0.3">
      <c r="A7" s="72"/>
      <c r="B7" s="2" t="s">
        <v>9</v>
      </c>
      <c r="C7" s="2" t="s">
        <v>10</v>
      </c>
      <c r="D7" s="38" t="s">
        <v>11</v>
      </c>
      <c r="E7" s="39" t="s">
        <v>41</v>
      </c>
      <c r="F7" s="81"/>
      <c r="G7" s="17" t="s">
        <v>10</v>
      </c>
      <c r="H7" s="38" t="s">
        <v>11</v>
      </c>
      <c r="I7" s="39" t="s">
        <v>41</v>
      </c>
      <c r="J7" s="82"/>
      <c r="K7" s="16" t="s">
        <v>10</v>
      </c>
      <c r="L7" s="38" t="s">
        <v>11</v>
      </c>
      <c r="M7" s="39" t="s">
        <v>41</v>
      </c>
      <c r="N7" s="81"/>
      <c r="O7" s="18" t="s">
        <v>39</v>
      </c>
      <c r="P7" s="19" t="s">
        <v>40</v>
      </c>
      <c r="Q7" s="82"/>
      <c r="R7" s="18" t="s">
        <v>39</v>
      </c>
      <c r="S7" s="19" t="s">
        <v>40</v>
      </c>
      <c r="T7" s="82"/>
      <c r="U7" s="18" t="s">
        <v>39</v>
      </c>
      <c r="V7" s="19" t="s">
        <v>40</v>
      </c>
      <c r="W7" s="88"/>
      <c r="X7" s="89"/>
      <c r="Y7" s="90"/>
    </row>
    <row r="8" spans="1:25" ht="12" customHeight="1" x14ac:dyDescent="0.3">
      <c r="A8" s="48" t="s">
        <v>44</v>
      </c>
      <c r="B8" s="47">
        <f>F8+J8+Q8</f>
        <v>50</v>
      </c>
      <c r="C8" s="47">
        <v>43</v>
      </c>
      <c r="D8" s="50">
        <v>0</v>
      </c>
      <c r="E8" s="50">
        <v>0</v>
      </c>
      <c r="F8" s="47">
        <v>24</v>
      </c>
      <c r="G8" s="47">
        <v>24</v>
      </c>
      <c r="H8" s="50">
        <v>0</v>
      </c>
      <c r="I8" s="50">
        <v>0</v>
      </c>
      <c r="J8" s="47">
        <v>19</v>
      </c>
      <c r="K8" s="49">
        <v>19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47">
        <v>7</v>
      </c>
      <c r="R8" s="47">
        <v>7</v>
      </c>
      <c r="S8" s="50">
        <v>0</v>
      </c>
      <c r="T8" s="50">
        <v>0</v>
      </c>
      <c r="U8" s="50">
        <v>0</v>
      </c>
      <c r="V8" s="50">
        <v>0</v>
      </c>
      <c r="W8" s="10"/>
      <c r="X8" s="11"/>
      <c r="Y8" s="51"/>
    </row>
    <row r="9" spans="1:25" ht="12" customHeight="1" x14ac:dyDescent="0.3">
      <c r="A9" s="48" t="s">
        <v>45</v>
      </c>
      <c r="B9" s="47">
        <f>F9+J9+Q9</f>
        <v>50</v>
      </c>
      <c r="C9" s="47">
        <v>43</v>
      </c>
      <c r="D9" s="50">
        <v>0</v>
      </c>
      <c r="E9" s="50">
        <v>0</v>
      </c>
      <c r="F9" s="47">
        <v>30</v>
      </c>
      <c r="G9" s="47">
        <v>30</v>
      </c>
      <c r="H9" s="50">
        <v>0</v>
      </c>
      <c r="I9" s="50">
        <v>0</v>
      </c>
      <c r="J9" s="47">
        <v>13</v>
      </c>
      <c r="K9" s="49">
        <v>13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47">
        <v>7</v>
      </c>
      <c r="R9" s="47">
        <v>7</v>
      </c>
      <c r="S9" s="50">
        <v>0</v>
      </c>
      <c r="T9" s="50">
        <v>0</v>
      </c>
      <c r="U9" s="50">
        <v>0</v>
      </c>
      <c r="V9" s="50">
        <v>0</v>
      </c>
      <c r="W9" s="10"/>
      <c r="X9" s="11"/>
      <c r="Y9" s="51"/>
    </row>
    <row r="10" spans="1:25" ht="12" customHeight="1" x14ac:dyDescent="0.3">
      <c r="A10" s="48" t="s">
        <v>46</v>
      </c>
      <c r="B10" s="47">
        <f>F10+J10+Q10</f>
        <v>18</v>
      </c>
      <c r="C10" s="47">
        <v>16</v>
      </c>
      <c r="D10" s="50">
        <v>0</v>
      </c>
      <c r="E10" s="50">
        <v>0</v>
      </c>
      <c r="F10" s="47">
        <v>14</v>
      </c>
      <c r="G10" s="47">
        <v>14</v>
      </c>
      <c r="H10" s="50">
        <v>0</v>
      </c>
      <c r="I10" s="50">
        <v>0</v>
      </c>
      <c r="J10" s="47">
        <v>2</v>
      </c>
      <c r="K10" s="49">
        <v>2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47">
        <v>2</v>
      </c>
      <c r="R10" s="47">
        <v>2</v>
      </c>
      <c r="S10" s="50">
        <v>0</v>
      </c>
      <c r="T10" s="50">
        <v>0</v>
      </c>
      <c r="U10" s="50">
        <v>0</v>
      </c>
      <c r="V10" s="50">
        <v>0</v>
      </c>
      <c r="W10" s="10"/>
      <c r="X10" s="11"/>
      <c r="Y10" s="51"/>
    </row>
    <row r="11" spans="1:25" ht="12" customHeight="1" x14ac:dyDescent="0.3">
      <c r="A11" s="48" t="s">
        <v>47</v>
      </c>
      <c r="B11" s="47">
        <f>F11+J11+Q11</f>
        <v>8</v>
      </c>
      <c r="C11" s="47">
        <v>6</v>
      </c>
      <c r="D11" s="50">
        <v>0</v>
      </c>
      <c r="E11" s="50">
        <v>0</v>
      </c>
      <c r="F11" s="47">
        <v>2</v>
      </c>
      <c r="G11" s="47">
        <v>2</v>
      </c>
      <c r="H11" s="50">
        <v>0</v>
      </c>
      <c r="I11" s="50">
        <v>0</v>
      </c>
      <c r="J11" s="47">
        <v>4</v>
      </c>
      <c r="K11" s="49">
        <v>4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47">
        <v>2</v>
      </c>
      <c r="R11" s="47">
        <v>2</v>
      </c>
      <c r="S11" s="50">
        <v>0</v>
      </c>
      <c r="T11" s="50">
        <v>0</v>
      </c>
      <c r="U11" s="50">
        <v>0</v>
      </c>
      <c r="V11" s="50">
        <v>0</v>
      </c>
      <c r="W11" s="10"/>
      <c r="X11" s="11"/>
      <c r="Y11" s="51"/>
    </row>
    <row r="12" spans="1:25" ht="12" customHeight="1" x14ac:dyDescent="0.3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1"/>
      <c r="Y12" s="51"/>
    </row>
    <row r="13" spans="1:25" ht="12" customHeight="1" x14ac:dyDescent="0.3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1"/>
      <c r="Y13" s="51"/>
    </row>
    <row r="14" spans="1:25" ht="12" customHeight="1" x14ac:dyDescent="0.3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1"/>
      <c r="Y14" s="51"/>
    </row>
    <row r="15" spans="1:25" ht="12" customHeight="1" x14ac:dyDescent="0.3">
      <c r="A15" s="1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1"/>
      <c r="Y15" s="51"/>
    </row>
    <row r="16" spans="1:25" ht="12" customHeight="1" x14ac:dyDescent="0.3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1"/>
      <c r="Y16" s="51"/>
    </row>
    <row r="17" spans="1:25" ht="12" customHeight="1" x14ac:dyDescent="0.3">
      <c r="A17" s="1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1"/>
      <c r="Y17" s="51"/>
    </row>
    <row r="18" spans="1:25" ht="12" customHeight="1" x14ac:dyDescent="0.3">
      <c r="A18" s="1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X18" s="11"/>
      <c r="Y18" s="51"/>
    </row>
    <row r="19" spans="1:25" ht="12" customHeight="1" x14ac:dyDescent="0.3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1"/>
      <c r="Y19" s="51"/>
    </row>
    <row r="20" spans="1:25" ht="12" customHeight="1" x14ac:dyDescent="0.3">
      <c r="A20" s="1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X20" s="11"/>
      <c r="Y20" s="51"/>
    </row>
    <row r="21" spans="1:25" ht="12" customHeight="1" x14ac:dyDescent="0.3">
      <c r="A21" s="1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1"/>
      <c r="Y21" s="51"/>
    </row>
    <row r="22" spans="1:25" ht="12" customHeight="1" x14ac:dyDescent="0.3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1"/>
      <c r="Y22" s="51"/>
    </row>
    <row r="23" spans="1:25" ht="12" customHeight="1" x14ac:dyDescent="0.3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1"/>
      <c r="Y23" s="51"/>
    </row>
    <row r="24" spans="1:25" ht="12" customHeight="1" x14ac:dyDescent="0.3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1"/>
      <c r="Y24" s="51"/>
    </row>
    <row r="25" spans="1:25" ht="12" customHeight="1" x14ac:dyDescent="0.3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1"/>
      <c r="Y25" s="51"/>
    </row>
    <row r="26" spans="1:25" ht="12" customHeight="1" x14ac:dyDescent="0.3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1"/>
      <c r="Y26" s="51"/>
    </row>
    <row r="27" spans="1:25" ht="12" customHeight="1" x14ac:dyDescent="0.3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1"/>
      <c r="Y27" s="51"/>
    </row>
    <row r="28" spans="1:25" ht="12" customHeight="1" x14ac:dyDescent="0.3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1"/>
      <c r="Y28" s="51"/>
    </row>
    <row r="29" spans="1:25" ht="12" customHeight="1" x14ac:dyDescent="0.3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1"/>
      <c r="Y29" s="51"/>
    </row>
    <row r="30" spans="1:25" ht="12" customHeight="1" x14ac:dyDescent="0.3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11"/>
      <c r="Y30" s="51"/>
    </row>
    <row r="31" spans="1:25" ht="12" customHeight="1" x14ac:dyDescent="0.3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1"/>
      <c r="Y31" s="51"/>
    </row>
    <row r="32" spans="1:25" ht="12" customHeight="1" x14ac:dyDescent="0.3">
      <c r="A32" s="13"/>
      <c r="B32" s="9" t="str">
        <f>IF( SUM(C32:E32)=0,"-",SUM(C32:E32) )</f>
        <v>-</v>
      </c>
      <c r="C32" s="9" t="str">
        <f>IF( SUM(G32,K32)=0,"-",SUM(G32,K32) )</f>
        <v>-</v>
      </c>
      <c r="D32" s="9"/>
      <c r="E32" s="9" t="str">
        <f>IF( SUM(I32,M32)=0,"-",SUM(I32,M32) )</f>
        <v>-</v>
      </c>
      <c r="F32" s="9" t="str">
        <f>IF( SUM(G32:I32)=0,"-",SUM(G32:I32) )</f>
        <v>-</v>
      </c>
      <c r="G32" s="9" t="s">
        <v>12</v>
      </c>
      <c r="H32" s="9"/>
      <c r="I32" s="9" t="s">
        <v>12</v>
      </c>
      <c r="J32" s="9" t="str">
        <f>IF( SUM(K32:M32)=0,"-",SUM(K32:M32) )</f>
        <v>-</v>
      </c>
      <c r="K32" s="9" t="s">
        <v>12</v>
      </c>
      <c r="L32" s="9"/>
      <c r="M32" s="9" t="s">
        <v>12</v>
      </c>
      <c r="N32" s="9" t="str">
        <f>IF( SUM(O32,P32)=0,"-",SUM(O32:P32) )</f>
        <v>-</v>
      </c>
      <c r="O32" s="9" t="s">
        <v>12</v>
      </c>
      <c r="P32" s="9" t="s">
        <v>12</v>
      </c>
      <c r="Q32" s="9" t="str">
        <f>IF( SUM(R32:S32)=0,"-",SUM(R32:S32) )</f>
        <v>-</v>
      </c>
      <c r="R32" s="9" t="s">
        <v>12</v>
      </c>
      <c r="S32" s="9" t="s">
        <v>12</v>
      </c>
      <c r="T32" s="9" t="str">
        <f>IF( SUM(U32:V32)=0,"-",SUM(U32:V32) )</f>
        <v>-</v>
      </c>
      <c r="U32" s="9" t="s">
        <v>12</v>
      </c>
      <c r="V32" s="9" t="s">
        <v>12</v>
      </c>
      <c r="W32" s="52"/>
      <c r="X32" s="53"/>
      <c r="Y32" s="54"/>
    </row>
    <row r="33" spans="1:25" ht="12" customHeight="1" x14ac:dyDescent="0.3">
      <c r="A33" s="36" t="s">
        <v>13</v>
      </c>
      <c r="B33" s="36"/>
      <c r="C33" s="36"/>
      <c r="D33" s="36"/>
      <c r="E33" s="36"/>
      <c r="F33" s="36" t="s">
        <v>14</v>
      </c>
      <c r="G33" s="37"/>
      <c r="H33" s="37"/>
      <c r="I33" s="36"/>
      <c r="J33" s="36"/>
      <c r="K33" s="36"/>
      <c r="L33" s="36"/>
      <c r="M33" s="36" t="s">
        <v>15</v>
      </c>
      <c r="N33" s="37"/>
      <c r="O33" s="36"/>
      <c r="P33" s="36"/>
      <c r="Q33" s="36"/>
      <c r="R33" s="36" t="s">
        <v>17</v>
      </c>
      <c r="S33" s="36"/>
      <c r="T33" s="37"/>
      <c r="U33" s="36"/>
      <c r="V33" s="36" t="s">
        <v>16</v>
      </c>
      <c r="W33" s="36"/>
      <c r="X33" s="36"/>
      <c r="Y33" s="36"/>
    </row>
    <row r="35" spans="1:25" ht="12" customHeight="1" x14ac:dyDescent="0.3">
      <c r="A35" s="5" t="s">
        <v>25</v>
      </c>
    </row>
    <row r="36" spans="1:25" ht="12" customHeight="1" x14ac:dyDescent="0.3">
      <c r="A36" s="5" t="s">
        <v>26</v>
      </c>
      <c r="S36" s="1" t="s">
        <v>50</v>
      </c>
    </row>
    <row r="37" spans="1:25" ht="12" customHeight="1" x14ac:dyDescent="0.3">
      <c r="A37" s="5" t="s">
        <v>27</v>
      </c>
    </row>
    <row r="38" spans="1:25" ht="12" customHeight="1" x14ac:dyDescent="0.3">
      <c r="A38" s="5" t="s">
        <v>28</v>
      </c>
    </row>
  </sheetData>
  <mergeCells count="18">
    <mergeCell ref="A5:A7"/>
    <mergeCell ref="W5:Y7"/>
    <mergeCell ref="T5:V5"/>
    <mergeCell ref="T6:T7"/>
    <mergeCell ref="V1:Y1"/>
    <mergeCell ref="T2:U2"/>
    <mergeCell ref="V2:Y2"/>
    <mergeCell ref="T1:U1"/>
    <mergeCell ref="B6:E6"/>
    <mergeCell ref="J6:J7"/>
    <mergeCell ref="Q5:S5"/>
    <mergeCell ref="N5:P5"/>
    <mergeCell ref="B5:M5"/>
    <mergeCell ref="N6:N7"/>
    <mergeCell ref="Q6:Q7"/>
    <mergeCell ref="G6:I6"/>
    <mergeCell ref="K6:M6"/>
    <mergeCell ref="F6:F7"/>
  </mergeCells>
  <phoneticPr fontId="2" type="noConversion"/>
  <pageMargins left="0.74803149606299213" right="0.74803149606299213" top="0.59055118110236227" bottom="0.59055118110236227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漁業從業人數</vt:lpstr>
      <vt:lpstr>漁業從業人數(續一完)</vt:lpstr>
      <vt:lpstr>漁業從業人數!Print_Area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李佳發</dc:creator>
  <cp:lastModifiedBy>DB-01</cp:lastModifiedBy>
  <cp:lastPrinted>2023-03-31T01:14:40Z</cp:lastPrinted>
  <dcterms:created xsi:type="dcterms:W3CDTF">2013-04-26T09:17:19Z</dcterms:created>
  <dcterms:modified xsi:type="dcterms:W3CDTF">2023-08-24T02:32:32Z</dcterms:modified>
</cp:coreProperties>
</file>