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中央一般性補助款\109年度\第二季\"/>
    </mc:Choice>
  </mc:AlternateContent>
  <bookViews>
    <workbookView xWindow="32760" yWindow="32760" windowWidth="6150" windowHeight="6690"/>
  </bookViews>
  <sheets>
    <sheet name="民間4" sheetId="25" r:id="rId1"/>
  </sheets>
  <calcPr calcId="162913"/>
</workbook>
</file>

<file path=xl/calcChain.xml><?xml version="1.0" encoding="utf-8"?>
<calcChain xmlns="http://schemas.openxmlformats.org/spreadsheetml/2006/main">
  <c r="E18" i="25" l="1"/>
  <c r="E15" i="25"/>
  <c r="E9" i="25"/>
  <c r="E6" i="25"/>
</calcChain>
</file>

<file path=xl/sharedStrings.xml><?xml version="1.0" encoding="utf-8"?>
<sst xmlns="http://schemas.openxmlformats.org/spreadsheetml/2006/main" count="152" uniqueCount="82">
  <si>
    <t>有無涉及財物或勞務採購</t>
  </si>
  <si>
    <r>
      <t>補助對象</t>
    </r>
    <r>
      <rPr>
        <sz val="14"/>
        <rFont val="Times New Roman"/>
        <family val="1"/>
      </rPr>
      <t/>
    </r>
    <phoneticPr fontId="2" type="noConversion"/>
  </si>
  <si>
    <t>單位：千元</t>
    <phoneticPr fontId="2" type="noConversion"/>
  </si>
  <si>
    <t>工作計畫
科目名稱</t>
    <phoneticPr fontId="2" type="noConversion"/>
  </si>
  <si>
    <t>是否為除外規定
之民間團體</t>
    <phoneticPr fontId="2" type="noConversion"/>
  </si>
  <si>
    <t xml:space="preserve">    (本表為半年報)</t>
    <phoneticPr fontId="2" type="noConversion"/>
  </si>
  <si>
    <t>補助事項或用途</t>
    <phoneticPr fontId="2" type="noConversion"/>
  </si>
  <si>
    <t>主辦機關</t>
    <phoneticPr fontId="2" type="noConversion"/>
  </si>
  <si>
    <t>累計撥付金額</t>
    <phoneticPr fontId="2" type="noConversion"/>
  </si>
  <si>
    <t>處理方式
(如未涉及採購則毋須填列，如採公開招標，請填列得標廠商)</t>
    <phoneticPr fontId="2" type="noConversion"/>
  </si>
  <si>
    <t>是</t>
    <phoneticPr fontId="2" type="noConversion"/>
  </si>
  <si>
    <t>否</t>
    <phoneticPr fontId="2" type="noConversion"/>
  </si>
  <si>
    <t>合       計</t>
  </si>
  <si>
    <t>註：1.本表主辦機關為行政院主計總處。</t>
    <phoneticPr fontId="2" type="noConversion"/>
  </si>
  <si>
    <t>表4</t>
    <phoneticPr fontId="2" type="noConversion"/>
  </si>
  <si>
    <t>　　2.本表第一次查填期限為7月20日前。</t>
    <phoneticPr fontId="2" type="noConversion"/>
  </si>
  <si>
    <t>連江縣(市)政府109年度對民間團體補(捐)助經費明細表</t>
    <phoneticPr fontId="2" type="noConversion"/>
  </si>
  <si>
    <t>議事業務-業務管 理-獎補助費-對國 內團體之捐助</t>
  </si>
  <si>
    <t>小計</t>
    <phoneticPr fontId="2" type="noConversion"/>
  </si>
  <si>
    <t>無</t>
    <phoneticPr fontId="2" type="noConversion"/>
  </si>
  <si>
    <t>V</t>
    <phoneticPr fontId="2" type="noConversion"/>
  </si>
  <si>
    <t>支福正白馬尊王廟粉刷零星修繕補助</t>
  </si>
  <si>
    <t>莒光鄉公所工程款專戶</t>
  </si>
  <si>
    <t>支補助山隴社區發展協會辦理「山隴社區工作坊修繕計畫」</t>
  </si>
  <si>
    <t>連江縣南竿鄉山隴社區發展協會</t>
  </si>
  <si>
    <t>支補助青帆社區辦理「凝聚青心、揚帆再起-青帆23哨文物保存及空間活化再利用計畫」</t>
  </si>
  <si>
    <t>連江縣莒光鄉青帆社區發展協會</t>
  </si>
  <si>
    <t>支補助連江縣攝影學會1/12辦理「新年迎春添花藝」活動</t>
  </si>
  <si>
    <t>連江縣攝影學會(二)</t>
  </si>
  <si>
    <t>支補助馬祖兒童美術協會辦理「性別平權與尊重─海報創作」活動</t>
  </si>
  <si>
    <t>馬祖兒童美術協會曹丞君</t>
  </si>
  <si>
    <t>支連江縣工會辦理「109年五一勞動節暨性別工作平等業務宣導」活動</t>
  </si>
  <si>
    <t>連江縣工會</t>
  </si>
  <si>
    <t>國民黨黨團</t>
    <phoneticPr fontId="9" type="noConversion"/>
  </si>
  <si>
    <t>連江縣議會</t>
    <phoneticPr fontId="2" type="noConversion"/>
  </si>
  <si>
    <t>1-6月黨團運作補助費</t>
    <phoneticPr fontId="2" type="noConversion"/>
  </si>
  <si>
    <t>民政公共工程-民政公共工程-獎補助費-對國內團體之捐助</t>
    <phoneticPr fontId="2" type="noConversion"/>
  </si>
  <si>
    <t>社政業務-勞工福利-獎補助費-對國內團體之捐助</t>
    <phoneticPr fontId="2" type="noConversion"/>
  </si>
  <si>
    <t>社政業務-社會活動-獎補助費-對國內團體之捐助</t>
    <phoneticPr fontId="9" type="noConversion"/>
  </si>
  <si>
    <t>社政業務-社會活動-獎補助費-對國內團體之捐助</t>
    <phoneticPr fontId="9" type="noConversion"/>
  </si>
  <si>
    <t>文教活動-文資計畫-獎補助費-對國內團體之捐助</t>
    <phoneticPr fontId="2" type="noConversion"/>
  </si>
  <si>
    <t>文教活動-文資計畫-獎補助費-對國內團體之捐助</t>
    <phoneticPr fontId="2" type="noConversion"/>
  </si>
  <si>
    <t>連江縣議會</t>
    <phoneticPr fontId="2" type="noConversion"/>
  </si>
  <si>
    <t>民政處</t>
    <phoneticPr fontId="2" type="noConversion"/>
  </si>
  <si>
    <t>文化處</t>
    <phoneticPr fontId="2" type="noConversion"/>
  </si>
  <si>
    <t>勞動行政科</t>
  </si>
  <si>
    <t>自治行政科</t>
  </si>
  <si>
    <t>連江縣衛生福利局</t>
  </si>
  <si>
    <t>文化資產科</t>
  </si>
  <si>
    <t>自治行政科</t>
    <phoneticPr fontId="2" type="noConversion"/>
  </si>
  <si>
    <t>支趙元帥府粉刷修繕補助</t>
    <phoneticPr fontId="2" type="noConversion"/>
  </si>
  <si>
    <t>連江縣北竿鄉公所專戶存款</t>
    <phoneticPr fontId="2" type="noConversion"/>
  </si>
  <si>
    <t>錢O汝109年1月份安置費用</t>
    <phoneticPr fontId="2" type="noConversion"/>
  </si>
  <si>
    <t>財團法人中華文化社會福利事業基金會台北兒童福利中心</t>
    <phoneticPr fontId="2" type="noConversion"/>
  </si>
  <si>
    <t>社政業務-社會福利-獎補助費-對國內團體之捐助</t>
  </si>
  <si>
    <t>連江縣南竿鄉津沙社區發展協會</t>
  </si>
  <si>
    <t>津沙社區發展協會1月份業務費</t>
    <phoneticPr fontId="2" type="noConversion"/>
  </si>
  <si>
    <t>山隴社區發展協會-社區照顧C據點1月份業務費</t>
    <phoneticPr fontId="2" type="noConversion"/>
  </si>
  <si>
    <t>無</t>
    <phoneticPr fontId="2" type="noConversion"/>
  </si>
  <si>
    <t>津沙社區發展協會3月份業務費、預防延緩失能課程費用</t>
    <phoneticPr fontId="2" type="noConversion"/>
  </si>
  <si>
    <t>山隴社區發展協會-社區照顧C據點3月份業務費、預防延緩失能費用</t>
    <phoneticPr fontId="2" type="noConversion"/>
  </si>
  <si>
    <t>山隴社區發展協會-社區照顧C據點4月份業務費</t>
    <phoneticPr fontId="2" type="noConversion"/>
  </si>
  <si>
    <t>津沙社區發展協會5月份業務費、預防延緩失能課程費用</t>
    <phoneticPr fontId="2" type="noConversion"/>
  </si>
  <si>
    <t>社政業務-兒童少年福利-獎補助費-對國內團體之捐助</t>
    <phoneticPr fontId="2" type="noConversion"/>
  </si>
  <si>
    <t>無</t>
    <phoneticPr fontId="2" type="noConversion"/>
  </si>
  <si>
    <t>無</t>
    <phoneticPr fontId="2" type="noConversion"/>
  </si>
  <si>
    <t>無</t>
    <phoneticPr fontId="2" type="noConversion"/>
  </si>
  <si>
    <t>山隴社區發展協會-社區照顧C據點2月份業務費</t>
    <phoneticPr fontId="2" type="noConversion"/>
  </si>
  <si>
    <t>無</t>
    <phoneticPr fontId="2" type="noConversion"/>
  </si>
  <si>
    <t>津沙社區發展協會-社區照顧C據點2月份業務費</t>
    <phoneticPr fontId="2" type="noConversion"/>
  </si>
  <si>
    <t>津沙社區發展協會4月份業務費、預防延緩失能課程費用</t>
    <phoneticPr fontId="2" type="noConversion"/>
  </si>
  <si>
    <t>無</t>
    <phoneticPr fontId="2" type="noConversion"/>
  </si>
  <si>
    <t>山隴社區發展協會-社區照顧C據點5月份業務費</t>
    <phoneticPr fontId="2" type="noConversion"/>
  </si>
  <si>
    <t>社會福利科</t>
    <phoneticPr fontId="2" type="noConversion"/>
  </si>
  <si>
    <t>至109年6月止</t>
    <phoneticPr fontId="2" type="noConversion"/>
  </si>
  <si>
    <t>山隴社區發展協會第一期人事費</t>
    <phoneticPr fontId="2" type="noConversion"/>
  </si>
  <si>
    <t>連江縣衛生福利局</t>
    <phoneticPr fontId="2" type="noConversion"/>
  </si>
  <si>
    <t>無</t>
    <phoneticPr fontId="2" type="noConversion"/>
  </si>
  <si>
    <t>ⅴ</t>
    <phoneticPr fontId="2" type="noConversion"/>
  </si>
  <si>
    <t>津沙社區發展協會第一期人事費</t>
    <phoneticPr fontId="2" type="noConversion"/>
  </si>
  <si>
    <t>連江縣衛生福利局</t>
    <phoneticPr fontId="2" type="noConversion"/>
  </si>
  <si>
    <t>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</si>
</sst>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6" formatCode="_-* #,##0_-;\-* #,##0_-;_-* &quot;-&quot;??_-;_-@_-"/>
    <numFmt numFmtId="187" formatCode="#,##0_);[Red]\(#,##0\)"/>
    <numFmt numFmtId="188" formatCode="#,##0_ "/>
    <numFmt numFmtId="209" formatCode="00"/>
    <numFmt numFmtId="210" formatCode="#,##0.00&quot; &quot;;#,##0.00&quot; &quot;;&quot;-&quot;#&quot; &quot;;&quot; &quot;@&quot; &quot;"/>
    <numFmt numFmtId="211" formatCode="#,##0&quot; &quot;;#,##0&quot; &quot;;&quot;-&quot;#&quot; &quot;;&quot; &quot;@&quot; &quot;"/>
  </numFmts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12"/>
      <color indexed="8"/>
      <name val="標楷體"/>
      <family val="4"/>
      <charset val="136"/>
    </font>
    <font>
      <b/>
      <sz val="1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210" fontId="14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186" fontId="4" fillId="0" borderId="1" xfId="3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86" fontId="6" fillId="0" borderId="1" xfId="3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86" fontId="7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186" fontId="6" fillId="2" borderId="1" xfId="3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86" fontId="6" fillId="2" borderId="4" xfId="3" applyNumberFormat="1" applyFont="1" applyFill="1" applyBorder="1" applyAlignment="1">
      <alignment horizontal="center" vertical="center" wrapText="1"/>
    </xf>
    <xf numFmtId="186" fontId="6" fillId="2" borderId="5" xfId="3" applyNumberFormat="1" applyFont="1" applyFill="1" applyBorder="1" applyAlignment="1">
      <alignment horizontal="center" vertical="center" wrapText="1"/>
    </xf>
    <xf numFmtId="186" fontId="6" fillId="2" borderId="6" xfId="3" applyNumberFormat="1" applyFont="1" applyFill="1" applyBorder="1" applyAlignment="1">
      <alignment horizontal="center" vertical="center" wrapText="1"/>
    </xf>
    <xf numFmtId="211" fontId="15" fillId="2" borderId="1" xfId="1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209" fontId="10" fillId="0" borderId="1" xfId="0" applyNumberFormat="1" applyFont="1" applyBorder="1" applyAlignment="1">
      <alignment horizontal="left" vertical="top" wrapText="1"/>
    </xf>
    <xf numFmtId="209" fontId="10" fillId="3" borderId="1" xfId="2" applyNumberFormat="1" applyFont="1" applyFill="1" applyBorder="1" applyAlignment="1">
      <alignment horizontal="left" vertical="center" wrapText="1"/>
    </xf>
    <xf numFmtId="49" fontId="10" fillId="3" borderId="1" xfId="2" applyNumberFormat="1" applyFont="1" applyFill="1" applyBorder="1" applyAlignment="1">
      <alignment horizontal="left" vertical="center" wrapText="1"/>
    </xf>
    <xf numFmtId="49" fontId="10" fillId="0" borderId="1" xfId="2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211" fontId="16" fillId="3" borderId="1" xfId="1" applyNumberFormat="1" applyFont="1" applyFill="1" applyBorder="1" applyAlignment="1" applyProtection="1">
      <alignment vertical="top" wrapText="1"/>
    </xf>
    <xf numFmtId="209" fontId="10" fillId="0" borderId="1" xfId="0" applyNumberFormat="1" applyFont="1" applyBorder="1" applyAlignment="1">
      <alignment vertical="center" wrapText="1"/>
    </xf>
    <xf numFmtId="209" fontId="10" fillId="0" borderId="1" xfId="0" applyNumberFormat="1" applyFont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horizontal="left" vertical="center" wrapText="1"/>
    </xf>
    <xf numFmtId="186" fontId="12" fillId="2" borderId="1" xfId="3" applyNumberFormat="1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vertical="center" wrapText="1"/>
    </xf>
    <xf numFmtId="186" fontId="4" fillId="0" borderId="1" xfId="3" applyNumberFormat="1" applyFont="1" applyBorder="1" applyAlignment="1">
      <alignment horizontal="left" vertical="center" wrapText="1"/>
    </xf>
    <xf numFmtId="186" fontId="4" fillId="0" borderId="1" xfId="3" applyNumberFormat="1" applyFont="1" applyBorder="1" applyAlignment="1">
      <alignment horizontal="left" vertical="top" wrapText="1"/>
    </xf>
    <xf numFmtId="187" fontId="4" fillId="0" borderId="1" xfId="3" applyNumberFormat="1" applyFont="1" applyBorder="1" applyAlignment="1">
      <alignment horizontal="right" vertical="center" wrapText="1"/>
    </xf>
    <xf numFmtId="186" fontId="4" fillId="0" borderId="1" xfId="3" applyNumberFormat="1" applyFont="1" applyFill="1" applyBorder="1" applyAlignment="1">
      <alignment horizontal="center" vertical="center" wrapText="1"/>
    </xf>
    <xf numFmtId="186" fontId="4" fillId="2" borderId="8" xfId="3" applyNumberFormat="1" applyFont="1" applyFill="1" applyBorder="1" applyAlignment="1">
      <alignment horizontal="center" vertical="center" wrapText="1"/>
    </xf>
    <xf numFmtId="186" fontId="4" fillId="2" borderId="1" xfId="3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top" wrapText="1"/>
    </xf>
    <xf numFmtId="211" fontId="17" fillId="2" borderId="1" xfId="1" applyNumberFormat="1" applyFont="1" applyFill="1" applyBorder="1" applyAlignment="1" applyProtection="1">
      <alignment horizontal="right" vertical="center" wrapText="1"/>
    </xf>
    <xf numFmtId="188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187" fontId="10" fillId="0" borderId="1" xfId="0" applyNumberFormat="1" applyFont="1" applyBorder="1" applyAlignment="1">
      <alignment horizontal="right" vertical="center" wrapText="1"/>
    </xf>
    <xf numFmtId="186" fontId="13" fillId="3" borderId="1" xfId="3" applyNumberFormat="1" applyFont="1" applyFill="1" applyBorder="1" applyAlignment="1">
      <alignment horizontal="center" vertical="center" wrapText="1"/>
    </xf>
    <xf numFmtId="186" fontId="6" fillId="0" borderId="11" xfId="3" applyNumberFormat="1" applyFont="1" applyFill="1" applyBorder="1" applyAlignment="1">
      <alignment horizontal="center" vertical="center" wrapText="1"/>
    </xf>
    <xf numFmtId="186" fontId="6" fillId="0" borderId="12" xfId="3" applyNumberFormat="1" applyFont="1" applyFill="1" applyBorder="1" applyAlignment="1">
      <alignment horizontal="center" vertical="center" wrapText="1"/>
    </xf>
    <xf numFmtId="186" fontId="6" fillId="0" borderId="13" xfId="3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</cellXfs>
  <cellStyles count="4">
    <cellStyle name="Excel_BuiltIn_Comma" xfId="1"/>
    <cellStyle name="一般" xfId="0" builtinId="0"/>
    <cellStyle name="一般 2" xfId="2"/>
    <cellStyle name="千分位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U33"/>
  <sheetViews>
    <sheetView tabSelected="1" view="pageBreakPreview" topLeftCell="A22" zoomScaleNormal="75" zoomScaleSheetLayoutView="100" workbookViewId="0">
      <selection activeCell="B20" sqref="B20"/>
    </sheetView>
  </sheetViews>
  <sheetFormatPr defaultColWidth="8.875" defaultRowHeight="16.5"/>
  <cols>
    <col min="1" max="1" width="28" style="3" customWidth="1"/>
    <col min="2" max="2" width="32.5" style="3" customWidth="1"/>
    <col min="3" max="3" width="21.5" style="3" customWidth="1"/>
    <col min="4" max="4" width="12.625" style="3" customWidth="1"/>
    <col min="5" max="5" width="14.875" style="3" customWidth="1"/>
    <col min="6" max="6" width="11.5" style="3" customWidth="1"/>
    <col min="7" max="7" width="18" style="3" customWidth="1"/>
    <col min="8" max="9" width="11.375" style="3" customWidth="1"/>
    <col min="10" max="10" width="11.75" style="3" customWidth="1"/>
    <col min="11" max="16384" width="8.875" style="3"/>
  </cols>
  <sheetData>
    <row r="1" spans="1:21" ht="31.9" customHeight="1">
      <c r="A1" s="1" t="s">
        <v>16</v>
      </c>
      <c r="B1" s="2"/>
      <c r="C1" s="2"/>
      <c r="D1" s="1"/>
      <c r="E1" s="1"/>
      <c r="F1" s="21"/>
      <c r="G1" s="21"/>
      <c r="H1" s="2"/>
    </row>
    <row r="2" spans="1:21" ht="24.6" customHeight="1">
      <c r="A2" s="1" t="s">
        <v>74</v>
      </c>
      <c r="B2" s="2"/>
      <c r="C2" s="2"/>
      <c r="D2" s="1"/>
      <c r="E2" s="1"/>
      <c r="F2" s="21"/>
      <c r="G2" s="21"/>
      <c r="H2" s="2"/>
    </row>
    <row r="3" spans="1:21" ht="19.899999999999999" customHeight="1">
      <c r="A3" s="7" t="s">
        <v>14</v>
      </c>
      <c r="B3" s="8"/>
      <c r="C3" s="60" t="s">
        <v>5</v>
      </c>
      <c r="D3" s="60"/>
      <c r="E3" s="8"/>
      <c r="F3" s="8"/>
      <c r="G3" s="8"/>
      <c r="H3" s="8"/>
      <c r="I3" s="9" t="s">
        <v>2</v>
      </c>
    </row>
    <row r="4" spans="1:21" s="11" customFormat="1" ht="45.75" customHeight="1">
      <c r="A4" s="62" t="s">
        <v>3</v>
      </c>
      <c r="B4" s="62" t="s">
        <v>6</v>
      </c>
      <c r="C4" s="64" t="s">
        <v>1</v>
      </c>
      <c r="D4" s="64" t="s">
        <v>7</v>
      </c>
      <c r="E4" s="62" t="s">
        <v>8</v>
      </c>
      <c r="F4" s="62" t="s">
        <v>0</v>
      </c>
      <c r="G4" s="65" t="s">
        <v>9</v>
      </c>
      <c r="H4" s="61" t="s">
        <v>4</v>
      </c>
      <c r="I4" s="61"/>
    </row>
    <row r="5" spans="1:21" s="11" customFormat="1" ht="73.150000000000006" customHeight="1">
      <c r="A5" s="63"/>
      <c r="B5" s="63"/>
      <c r="C5" s="64"/>
      <c r="D5" s="64"/>
      <c r="E5" s="67"/>
      <c r="F5" s="63"/>
      <c r="G5" s="66"/>
      <c r="H5" s="10" t="s">
        <v>10</v>
      </c>
      <c r="I5" s="10" t="s">
        <v>11</v>
      </c>
    </row>
    <row r="6" spans="1:21" s="18" customFormat="1" ht="28.9" customHeight="1">
      <c r="A6" s="57" t="s">
        <v>12</v>
      </c>
      <c r="B6" s="58"/>
      <c r="C6" s="58"/>
      <c r="D6" s="59"/>
      <c r="E6" s="45">
        <f>E7+E9+E15+E18</f>
        <v>2411</v>
      </c>
      <c r="F6" s="54"/>
      <c r="G6" s="55"/>
      <c r="H6" s="55"/>
      <c r="I6" s="56"/>
    </row>
    <row r="7" spans="1:21" s="18" customFormat="1" ht="28.9" customHeight="1">
      <c r="A7" s="40" t="s">
        <v>42</v>
      </c>
      <c r="B7" s="23"/>
      <c r="C7" s="22" t="s">
        <v>18</v>
      </c>
      <c r="D7" s="24"/>
      <c r="E7" s="46">
        <v>75</v>
      </c>
      <c r="F7" s="25"/>
      <c r="G7" s="26"/>
      <c r="H7" s="26"/>
      <c r="I7" s="27"/>
    </row>
    <row r="8" spans="1:21" s="11" customFormat="1" ht="45" customHeight="1">
      <c r="A8" s="37" t="s">
        <v>17</v>
      </c>
      <c r="B8" s="31" t="s">
        <v>35</v>
      </c>
      <c r="C8" s="32" t="s">
        <v>33</v>
      </c>
      <c r="D8" s="31" t="s">
        <v>34</v>
      </c>
      <c r="E8" s="50">
        <v>75</v>
      </c>
      <c r="F8" s="4" t="s">
        <v>19</v>
      </c>
      <c r="G8" s="12"/>
      <c r="H8" s="12" t="s">
        <v>20</v>
      </c>
      <c r="I8" s="12"/>
    </row>
    <row r="9" spans="1:21" s="11" customFormat="1" ht="28.9" customHeight="1">
      <c r="A9" s="39" t="s">
        <v>43</v>
      </c>
      <c r="B9" s="22"/>
      <c r="C9" s="22" t="s">
        <v>18</v>
      </c>
      <c r="D9" s="22"/>
      <c r="E9" s="47">
        <f>SUM(E10:E14)</f>
        <v>575</v>
      </c>
      <c r="F9" s="22"/>
      <c r="G9" s="22"/>
      <c r="H9" s="22"/>
      <c r="I9" s="22"/>
    </row>
    <row r="10" spans="1:21" s="11" customFormat="1" ht="33">
      <c r="A10" s="33" t="s">
        <v>36</v>
      </c>
      <c r="B10" s="30" t="s">
        <v>50</v>
      </c>
      <c r="C10" s="30" t="s">
        <v>51</v>
      </c>
      <c r="D10" s="30" t="s">
        <v>49</v>
      </c>
      <c r="E10" s="50">
        <v>90</v>
      </c>
      <c r="F10" s="4" t="s">
        <v>19</v>
      </c>
      <c r="G10" s="12"/>
      <c r="H10" s="12"/>
      <c r="I10" s="12" t="s">
        <v>20</v>
      </c>
    </row>
    <row r="11" spans="1:21" s="11" customFormat="1" ht="33">
      <c r="A11" s="33" t="s">
        <v>36</v>
      </c>
      <c r="B11" s="34" t="s">
        <v>21</v>
      </c>
      <c r="C11" s="34" t="s">
        <v>22</v>
      </c>
      <c r="D11" s="34" t="s">
        <v>46</v>
      </c>
      <c r="E11" s="51">
        <v>80</v>
      </c>
      <c r="F11" s="4" t="s">
        <v>19</v>
      </c>
      <c r="G11" s="12"/>
      <c r="H11" s="12"/>
      <c r="I11" s="12" t="s">
        <v>20</v>
      </c>
    </row>
    <row r="12" spans="1:21" s="11" customFormat="1" ht="33">
      <c r="A12" s="35" t="s">
        <v>38</v>
      </c>
      <c r="B12" s="34" t="s">
        <v>27</v>
      </c>
      <c r="C12" s="34" t="s">
        <v>28</v>
      </c>
      <c r="D12" s="34" t="s">
        <v>45</v>
      </c>
      <c r="E12" s="51">
        <v>20</v>
      </c>
      <c r="F12" s="4" t="s">
        <v>19</v>
      </c>
      <c r="G12" s="19"/>
      <c r="H12" s="19"/>
      <c r="I12" s="12" t="s">
        <v>20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11" customFormat="1" ht="33">
      <c r="A13" s="35" t="s">
        <v>39</v>
      </c>
      <c r="B13" s="34" t="s">
        <v>29</v>
      </c>
      <c r="C13" s="34" t="s">
        <v>30</v>
      </c>
      <c r="D13" s="34" t="s">
        <v>45</v>
      </c>
      <c r="E13" s="51">
        <v>85</v>
      </c>
      <c r="F13" s="4" t="s">
        <v>19</v>
      </c>
      <c r="G13" s="12"/>
      <c r="H13" s="12"/>
      <c r="I13" s="12" t="s">
        <v>20</v>
      </c>
    </row>
    <row r="14" spans="1:21" s="11" customFormat="1" ht="33">
      <c r="A14" s="33" t="s">
        <v>37</v>
      </c>
      <c r="B14" s="34" t="s">
        <v>31</v>
      </c>
      <c r="C14" s="34" t="s">
        <v>32</v>
      </c>
      <c r="D14" s="34" t="s">
        <v>45</v>
      </c>
      <c r="E14" s="51">
        <v>300</v>
      </c>
      <c r="F14" s="4" t="s">
        <v>19</v>
      </c>
      <c r="G14" s="12"/>
      <c r="H14" s="12"/>
      <c r="I14" s="12" t="s">
        <v>20</v>
      </c>
    </row>
    <row r="15" spans="1:21" s="11" customFormat="1" ht="28.9" customHeight="1">
      <c r="A15" s="38" t="s">
        <v>44</v>
      </c>
      <c r="B15" s="29"/>
      <c r="C15" s="22" t="s">
        <v>18</v>
      </c>
      <c r="D15" s="22"/>
      <c r="E15" s="48">
        <f>SUM(E16:E17)</f>
        <v>425</v>
      </c>
      <c r="F15" s="22"/>
      <c r="G15" s="22"/>
      <c r="H15" s="22"/>
      <c r="I15" s="22"/>
    </row>
    <row r="16" spans="1:21" s="11" customFormat="1" ht="33">
      <c r="A16" s="36" t="s">
        <v>40</v>
      </c>
      <c r="B16" s="34" t="s">
        <v>23</v>
      </c>
      <c r="C16" s="34" t="s">
        <v>24</v>
      </c>
      <c r="D16" s="34" t="s">
        <v>48</v>
      </c>
      <c r="E16" s="51">
        <v>225</v>
      </c>
      <c r="F16" s="4" t="s">
        <v>19</v>
      </c>
      <c r="G16" s="12"/>
      <c r="H16" s="12"/>
      <c r="I16" s="12" t="s">
        <v>20</v>
      </c>
    </row>
    <row r="17" spans="1:9" s="11" customFormat="1" ht="49.5">
      <c r="A17" s="36" t="s">
        <v>41</v>
      </c>
      <c r="B17" s="34" t="s">
        <v>25</v>
      </c>
      <c r="C17" s="34" t="s">
        <v>26</v>
      </c>
      <c r="D17" s="34" t="s">
        <v>48</v>
      </c>
      <c r="E17" s="51">
        <v>200</v>
      </c>
      <c r="F17" s="4" t="s">
        <v>19</v>
      </c>
      <c r="G17" s="12"/>
      <c r="H17" s="12"/>
      <c r="I17" s="12" t="s">
        <v>20</v>
      </c>
    </row>
    <row r="18" spans="1:9" s="11" customFormat="1" ht="28.9" customHeight="1">
      <c r="A18" s="38" t="s">
        <v>47</v>
      </c>
      <c r="B18" s="28"/>
      <c r="C18" s="22" t="s">
        <v>18</v>
      </c>
      <c r="D18" s="28"/>
      <c r="E18" s="49">
        <f>SUM(E19:E31)</f>
        <v>1336</v>
      </c>
      <c r="F18" s="28"/>
      <c r="G18" s="22"/>
      <c r="H18" s="22"/>
      <c r="I18" s="22"/>
    </row>
    <row r="19" spans="1:9" s="41" customFormat="1" ht="33" customHeight="1">
      <c r="A19" s="42" t="s">
        <v>63</v>
      </c>
      <c r="B19" s="43" t="s">
        <v>52</v>
      </c>
      <c r="C19" s="42" t="s">
        <v>53</v>
      </c>
      <c r="D19" s="4" t="s">
        <v>73</v>
      </c>
      <c r="E19" s="44">
        <v>14</v>
      </c>
      <c r="F19" s="4" t="s">
        <v>19</v>
      </c>
      <c r="G19" s="4"/>
      <c r="H19" s="4"/>
      <c r="I19" s="12" t="s">
        <v>20</v>
      </c>
    </row>
    <row r="20" spans="1:9" s="41" customFormat="1" ht="33" customHeight="1">
      <c r="A20" s="42" t="s">
        <v>54</v>
      </c>
      <c r="B20" s="43" t="s">
        <v>75</v>
      </c>
      <c r="C20" s="34" t="s">
        <v>24</v>
      </c>
      <c r="D20" s="4" t="s">
        <v>76</v>
      </c>
      <c r="E20" s="44">
        <v>436</v>
      </c>
      <c r="F20" s="4" t="s">
        <v>77</v>
      </c>
      <c r="G20" s="12"/>
      <c r="H20" s="12"/>
      <c r="I20" s="53" t="s">
        <v>78</v>
      </c>
    </row>
    <row r="21" spans="1:9" s="41" customFormat="1" ht="33" customHeight="1">
      <c r="A21" s="42" t="s">
        <v>54</v>
      </c>
      <c r="B21" s="43" t="s">
        <v>79</v>
      </c>
      <c r="C21" s="34" t="s">
        <v>55</v>
      </c>
      <c r="D21" s="4" t="s">
        <v>80</v>
      </c>
      <c r="E21" s="44">
        <v>436</v>
      </c>
      <c r="F21" s="4" t="s">
        <v>77</v>
      </c>
      <c r="G21" s="12"/>
      <c r="H21" s="12"/>
      <c r="I21" s="53" t="s">
        <v>81</v>
      </c>
    </row>
    <row r="22" spans="1:9" s="41" customFormat="1" ht="33" customHeight="1">
      <c r="A22" s="42" t="s">
        <v>54</v>
      </c>
      <c r="B22" s="43" t="s">
        <v>56</v>
      </c>
      <c r="C22" s="34" t="s">
        <v>55</v>
      </c>
      <c r="D22" s="4" t="s">
        <v>73</v>
      </c>
      <c r="E22" s="44">
        <v>49</v>
      </c>
      <c r="F22" s="4" t="s">
        <v>65</v>
      </c>
      <c r="G22" s="4"/>
      <c r="H22" s="4"/>
      <c r="I22" s="12" t="s">
        <v>20</v>
      </c>
    </row>
    <row r="23" spans="1:9" s="41" customFormat="1" ht="33" customHeight="1">
      <c r="A23" s="42" t="s">
        <v>54</v>
      </c>
      <c r="B23" s="34" t="s">
        <v>57</v>
      </c>
      <c r="C23" s="34" t="s">
        <v>24</v>
      </c>
      <c r="D23" s="4" t="s">
        <v>73</v>
      </c>
      <c r="E23" s="52">
        <v>66</v>
      </c>
      <c r="F23" s="4" t="s">
        <v>66</v>
      </c>
      <c r="G23" s="4"/>
      <c r="H23" s="4"/>
      <c r="I23" s="12" t="s">
        <v>20</v>
      </c>
    </row>
    <row r="24" spans="1:9" s="41" customFormat="1" ht="33" customHeight="1">
      <c r="A24" s="42" t="s">
        <v>54</v>
      </c>
      <c r="B24" s="34" t="s">
        <v>67</v>
      </c>
      <c r="C24" s="34" t="s">
        <v>24</v>
      </c>
      <c r="D24" s="4" t="s">
        <v>73</v>
      </c>
      <c r="E24" s="52">
        <v>60</v>
      </c>
      <c r="F24" s="4" t="s">
        <v>68</v>
      </c>
      <c r="G24" s="4"/>
      <c r="H24" s="4"/>
      <c r="I24" s="12" t="s">
        <v>20</v>
      </c>
    </row>
    <row r="25" spans="1:9" s="41" customFormat="1" ht="33" customHeight="1">
      <c r="A25" s="42" t="s">
        <v>54</v>
      </c>
      <c r="B25" s="34" t="s">
        <v>69</v>
      </c>
      <c r="C25" s="34" t="s">
        <v>55</v>
      </c>
      <c r="D25" s="4" t="s">
        <v>73</v>
      </c>
      <c r="E25" s="52">
        <v>57</v>
      </c>
      <c r="F25" s="4" t="s">
        <v>65</v>
      </c>
      <c r="G25" s="4"/>
      <c r="H25" s="4"/>
      <c r="I25" s="12" t="s">
        <v>20</v>
      </c>
    </row>
    <row r="26" spans="1:9" s="41" customFormat="1" ht="33" customHeight="1">
      <c r="A26" s="42" t="s">
        <v>54</v>
      </c>
      <c r="B26" s="34" t="s">
        <v>59</v>
      </c>
      <c r="C26" s="34" t="s">
        <v>55</v>
      </c>
      <c r="D26" s="4" t="s">
        <v>73</v>
      </c>
      <c r="E26" s="52">
        <v>71</v>
      </c>
      <c r="F26" s="4" t="s">
        <v>64</v>
      </c>
      <c r="G26" s="4"/>
      <c r="H26" s="4"/>
      <c r="I26" s="12" t="s">
        <v>20</v>
      </c>
    </row>
    <row r="27" spans="1:9" s="41" customFormat="1" ht="33" customHeight="1">
      <c r="A27" s="42" t="s">
        <v>54</v>
      </c>
      <c r="B27" s="34" t="s">
        <v>60</v>
      </c>
      <c r="C27" s="34" t="s">
        <v>24</v>
      </c>
      <c r="D27" s="4" t="s">
        <v>73</v>
      </c>
      <c r="E27" s="52">
        <v>53</v>
      </c>
      <c r="F27" s="4" t="s">
        <v>64</v>
      </c>
      <c r="G27" s="4"/>
      <c r="H27" s="4"/>
      <c r="I27" s="12" t="s">
        <v>20</v>
      </c>
    </row>
    <row r="28" spans="1:9" s="41" customFormat="1" ht="33" customHeight="1">
      <c r="A28" s="42" t="s">
        <v>54</v>
      </c>
      <c r="B28" s="34" t="s">
        <v>70</v>
      </c>
      <c r="C28" s="34" t="s">
        <v>55</v>
      </c>
      <c r="D28" s="4" t="s">
        <v>73</v>
      </c>
      <c r="E28" s="52">
        <v>29</v>
      </c>
      <c r="F28" s="4" t="s">
        <v>71</v>
      </c>
      <c r="G28" s="4"/>
      <c r="H28" s="4"/>
      <c r="I28" s="12" t="s">
        <v>20</v>
      </c>
    </row>
    <row r="29" spans="1:9" s="41" customFormat="1" ht="33" customHeight="1">
      <c r="A29" s="42" t="s">
        <v>54</v>
      </c>
      <c r="B29" s="34" t="s">
        <v>61</v>
      </c>
      <c r="C29" s="34" t="s">
        <v>24</v>
      </c>
      <c r="D29" s="4" t="s">
        <v>73</v>
      </c>
      <c r="E29" s="52">
        <v>6</v>
      </c>
      <c r="F29" s="4" t="s">
        <v>64</v>
      </c>
      <c r="G29" s="4"/>
      <c r="H29" s="4"/>
      <c r="I29" s="12" t="s">
        <v>20</v>
      </c>
    </row>
    <row r="30" spans="1:9" s="11" customFormat="1" ht="37.5" customHeight="1">
      <c r="A30" s="42" t="s">
        <v>54</v>
      </c>
      <c r="B30" s="34" t="s">
        <v>62</v>
      </c>
      <c r="C30" s="34" t="s">
        <v>55</v>
      </c>
      <c r="D30" s="4" t="s">
        <v>73</v>
      </c>
      <c r="E30" s="52">
        <v>30</v>
      </c>
      <c r="F30" s="4" t="s">
        <v>19</v>
      </c>
      <c r="G30" s="4"/>
      <c r="H30" s="4"/>
      <c r="I30" s="12" t="s">
        <v>20</v>
      </c>
    </row>
    <row r="31" spans="1:9" s="11" customFormat="1" ht="39" customHeight="1">
      <c r="A31" s="42" t="s">
        <v>54</v>
      </c>
      <c r="B31" s="34" t="s">
        <v>72</v>
      </c>
      <c r="C31" s="34" t="s">
        <v>24</v>
      </c>
      <c r="D31" s="4" t="s">
        <v>73</v>
      </c>
      <c r="E31" s="52">
        <v>29</v>
      </c>
      <c r="F31" s="4" t="s">
        <v>58</v>
      </c>
      <c r="G31" s="4"/>
      <c r="H31" s="4"/>
      <c r="I31" s="12" t="s">
        <v>20</v>
      </c>
    </row>
    <row r="32" spans="1:9" ht="19.5">
      <c r="A32" s="13" t="s">
        <v>13</v>
      </c>
      <c r="B32" s="5"/>
      <c r="C32" s="5"/>
      <c r="D32" s="5"/>
      <c r="E32" s="14"/>
      <c r="F32" s="14"/>
      <c r="G32" s="14"/>
      <c r="H32" s="14"/>
      <c r="I32" s="14"/>
    </row>
    <row r="33" spans="1:9" ht="19.5">
      <c r="A33" s="15" t="s">
        <v>15</v>
      </c>
      <c r="B33" s="6"/>
      <c r="C33" s="6"/>
      <c r="D33" s="6"/>
      <c r="E33" s="16"/>
      <c r="F33" s="16"/>
      <c r="G33" s="16"/>
      <c r="H33" s="17"/>
      <c r="I33" s="16"/>
    </row>
  </sheetData>
  <mergeCells count="11">
    <mergeCell ref="E4:E5"/>
    <mergeCell ref="F6:I6"/>
    <mergeCell ref="A6:D6"/>
    <mergeCell ref="C3:D3"/>
    <mergeCell ref="H4:I4"/>
    <mergeCell ref="A4:A5"/>
    <mergeCell ref="B4:B5"/>
    <mergeCell ref="F4:F5"/>
    <mergeCell ref="C4:C5"/>
    <mergeCell ref="D4:D5"/>
    <mergeCell ref="G4:G5"/>
  </mergeCells>
  <phoneticPr fontId="2" type="noConversion"/>
  <printOptions horizontalCentered="1"/>
  <pageMargins left="0.31496062992125984" right="0.51181102362204722" top="0.39370078740157483" bottom="0.19685039370078741" header="0.19685039370078741" footer="0.19685039370078741"/>
  <pageSetup paperSize="9" scale="72" orientation="landscape" r:id="rId1"/>
  <headerFooter alignWithMargins="0">
    <oddHeader xml:space="preserve"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民間4</vt:lpstr>
    </vt:vector>
  </TitlesOfParts>
  <Company>行政院主計處第一局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PC</cp:lastModifiedBy>
  <cp:lastPrinted>2020-07-24T02:25:34Z</cp:lastPrinted>
  <dcterms:created xsi:type="dcterms:W3CDTF">2001-01-31T06:15:04Z</dcterms:created>
  <dcterms:modified xsi:type="dcterms:W3CDTF">2020-07-24T02:25:41Z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