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47\Downloads\"/>
    </mc:Choice>
  </mc:AlternateContent>
  <bookViews>
    <workbookView xWindow="0" yWindow="0" windowWidth="12105" windowHeight="4095" activeTab="4"/>
  </bookViews>
  <sheets>
    <sheet name="發布時間" sheetId="1" r:id="rId1"/>
    <sheet name="連江縣古蹟概況" sheetId="2" r:id="rId2"/>
    <sheet name="古蹟概況 " sheetId="3" r:id="rId3"/>
    <sheet name="連江縣藝文展演活動統計" sheetId="4" r:id="rId4"/>
    <sheet name="藝文展演活動概況" sheetId="5" r:id="rId5"/>
    <sheet name="古蹟概況" sheetId="7" state="hidden" r:id="rId6"/>
  </sheets>
  <definedNames>
    <definedName name="_xlnm.Print_Area" localSheetId="5">古蹟概況!$A$1:$V$22</definedName>
    <definedName name="_xlnm.Print_Area" localSheetId="2">'古蹟概況 '!$A$1:$V$22</definedName>
  </definedNames>
  <calcPr calcId="162913"/>
</workbook>
</file>

<file path=xl/calcChain.xml><?xml version="1.0" encoding="utf-8"?>
<calcChain xmlns="http://schemas.openxmlformats.org/spreadsheetml/2006/main">
  <c r="B12" i="7" l="1"/>
  <c r="E11" i="7"/>
  <c r="C11" i="7"/>
  <c r="B11" i="7"/>
  <c r="C10" i="7"/>
  <c r="B10" i="7"/>
  <c r="E9" i="7"/>
  <c r="E8" i="7" s="1"/>
  <c r="C9" i="7"/>
  <c r="C8" i="7" s="1"/>
  <c r="B9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B8" i="7" s="1"/>
  <c r="D8" i="7"/>
  <c r="B12" i="3"/>
  <c r="E11" i="3"/>
  <c r="C11" i="3"/>
  <c r="B11" i="3"/>
  <c r="C10" i="3"/>
  <c r="B10" i="3"/>
  <c r="E9" i="3"/>
  <c r="E8" i="3" s="1"/>
  <c r="C9" i="3"/>
  <c r="C8" i="3" s="1"/>
  <c r="B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B8" i="3" s="1"/>
  <c r="D8" i="3"/>
</calcChain>
</file>

<file path=xl/sharedStrings.xml><?xml version="1.0" encoding="utf-8"?>
<sst xmlns="http://schemas.openxmlformats.org/spreadsheetml/2006/main" count="179" uniqueCount="112">
  <si>
    <t>連江縣政府文化處
預告統計資料發布時間表</t>
  </si>
  <si>
    <t>聯絡人：林壁情</t>
  </si>
  <si>
    <t>服務單位：連江縣政府文化處</t>
  </si>
  <si>
    <t>電話：0836-23146分機106</t>
  </si>
  <si>
    <t>傳真：0836-22760</t>
  </si>
  <si>
    <t>上次預告日期:108年01月18日</t>
  </si>
  <si>
    <t>電子信箱：lj33@ems.matsu.gov.tw</t>
  </si>
  <si>
    <t>本次預告日期:109年01月10日</t>
  </si>
  <si>
    <t>表號</t>
  </si>
  <si>
    <t>資料種類</t>
  </si>
  <si>
    <t>資料項目</t>
  </si>
  <si>
    <t>發佈形式</t>
  </si>
  <si>
    <t>備註</t>
  </si>
  <si>
    <t>109年1月</t>
  </si>
  <si>
    <t>109年2月</t>
  </si>
  <si>
    <t>109年3月</t>
  </si>
  <si>
    <t>109年4月</t>
  </si>
  <si>
    <t>109年5月</t>
  </si>
  <si>
    <t>109年6月</t>
  </si>
  <si>
    <t>109年7月</t>
  </si>
  <si>
    <t>109年8月</t>
  </si>
  <si>
    <t>109年9月</t>
  </si>
  <si>
    <t>109年10月</t>
  </si>
  <si>
    <t>109年11月</t>
  </si>
  <si>
    <t>109年12月</t>
  </si>
  <si>
    <t>11011-01-01-2</t>
  </si>
  <si>
    <t>文化資源統計</t>
  </si>
  <si>
    <t>連江縣古蹟概況</t>
  </si>
  <si>
    <t>報表
網際網路</t>
  </si>
  <si>
    <t>31日
17:00</t>
  </si>
  <si>
    <t>(108年度)</t>
  </si>
  <si>
    <t>11050-00-02-2</t>
  </si>
  <si>
    <t>連江縣藝文展演活動統計</t>
  </si>
  <si>
    <t>11014-03-01-2</t>
  </si>
  <si>
    <t>連江縣公共圖書館概況</t>
  </si>
  <si>
    <t>公開類</t>
  </si>
  <si>
    <t>每年二月底前編送</t>
  </si>
  <si>
    <t>編製機關</t>
  </si>
  <si>
    <t>連江縣</t>
  </si>
  <si>
    <t>年報</t>
  </si>
  <si>
    <t>表   號</t>
  </si>
  <si>
    <t>連江縣 直轄市、縣（市）古蹟概況</t>
  </si>
  <si>
    <t xml:space="preserve">              中華民國108年底</t>
  </si>
  <si>
    <t>單位：處</t>
  </si>
  <si>
    <t>鄉（鎮、市、區）別</t>
  </si>
  <si>
    <t>古蹟總數</t>
  </si>
  <si>
    <t>指定別</t>
  </si>
  <si>
    <t>種類別</t>
  </si>
  <si>
    <t>國定</t>
  </si>
  <si>
    <t>直轄市定</t>
  </si>
  <si>
    <t>縣市定</t>
  </si>
  <si>
    <t>祠堂</t>
  </si>
  <si>
    <t>寺廟</t>
  </si>
  <si>
    <t>宅第</t>
  </si>
  <si>
    <t>城郭</t>
  </si>
  <si>
    <t>關塞</t>
  </si>
  <si>
    <t>衙署</t>
  </si>
  <si>
    <t>車站</t>
  </si>
  <si>
    <t>書院</t>
  </si>
  <si>
    <t>碑碣</t>
  </si>
  <si>
    <t>教堂</t>
  </si>
  <si>
    <t>牌坊</t>
  </si>
  <si>
    <t>墓葬</t>
  </si>
  <si>
    <t>堤閘</t>
  </si>
  <si>
    <t>燈塔</t>
  </si>
  <si>
    <t>橋樑</t>
  </si>
  <si>
    <t>產業
設施</t>
  </si>
  <si>
    <t>其他</t>
  </si>
  <si>
    <t>總計</t>
  </si>
  <si>
    <t>南竿鄉</t>
  </si>
  <si>
    <t>北竿鄉</t>
  </si>
  <si>
    <t>莒光鄉</t>
  </si>
  <si>
    <t>東引鄉</t>
  </si>
  <si>
    <t>填表</t>
  </si>
  <si>
    <t>審核</t>
  </si>
  <si>
    <t>業務主管人員</t>
  </si>
  <si>
    <t>機關首長</t>
  </si>
  <si>
    <t>中華民國106年3月8日編製</t>
  </si>
  <si>
    <t>主辦統計人員</t>
  </si>
  <si>
    <t>資料來源：依據本直轄市、縣(市)立文化局（處、中心）所報資料彙編。</t>
  </si>
  <si>
    <t>填表說明：本表應編製1式4份，1份送文化部文化資產局，1份送直轄市、縣(市)政府主計處，1份文化局(處、中心)，1份自存。</t>
  </si>
  <si>
    <t>於次年二月底前填報</t>
  </si>
  <si>
    <t>連江縣政府(文化處)</t>
  </si>
  <si>
    <t xml:space="preserve">              中華民國              年</t>
  </si>
  <si>
    <t>單位：個；千人次</t>
  </si>
  <si>
    <t>各類活動個數</t>
  </si>
  <si>
    <t>活</t>
  </si>
  <si>
    <t>出</t>
  </si>
  <si>
    <t>視覺藝術</t>
  </si>
  <si>
    <t>工藝</t>
  </si>
  <si>
    <t>設計</t>
  </si>
  <si>
    <t>古典與傳統音樂</t>
  </si>
  <si>
    <t>流行音樂</t>
  </si>
  <si>
    <t>戲劇</t>
  </si>
  <si>
    <t>舞蹈</t>
  </si>
  <si>
    <t>說唱</t>
  </si>
  <si>
    <t>影視/廣播</t>
  </si>
  <si>
    <t>民俗與文化資產</t>
  </si>
  <si>
    <t>語文與圖書</t>
  </si>
  <si>
    <t xml:space="preserve">綜合
</t>
  </si>
  <si>
    <t>動</t>
  </si>
  <si>
    <t>席</t>
  </si>
  <si>
    <t>個</t>
  </si>
  <si>
    <t>人</t>
  </si>
  <si>
    <t>數</t>
  </si>
  <si>
    <t>次</t>
  </si>
  <si>
    <t>中華民國    年   月    日編製</t>
  </si>
  <si>
    <t>資料來源：透過本地報紙、有線電視跑馬燈、藝文活動看板及網際網路等管道蒐集資料彙整編製。</t>
  </si>
  <si>
    <t>填表說明：本表編製1式2份，1份自存，1份送本府主計處。</t>
  </si>
  <si>
    <t>並於規定期限內登入文化部全國藝文活動資訊系統完成資料登錄。</t>
  </si>
  <si>
    <t>附       註：本表資料僅供參考，如欲引用請詳閱本表之編製說明。</t>
  </si>
  <si>
    <t xml:space="preserve">              中華民國107年底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</si>
</sst>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76" formatCode="_-&quot;$&quot;* #,##0.00_-;&quot;-$&quot;* #,##0.00_-;_-&quot;$&quot;* \-??_-;_-@_-"/>
    <numFmt numFmtId="177" formatCode="#,##0_ "/>
  </numFmts>
  <fonts count="24">
    <font>
      <sz val="12"/>
      <color theme="1"/>
      <name val="新細明體"/>
      <charset val="136"/>
      <scheme val="minor"/>
    </font>
    <font>
      <sz val="12"/>
      <name val="標楷體"/>
      <charset val="136"/>
    </font>
    <font>
      <sz val="12"/>
      <name val="新細明體"/>
      <charset val="136"/>
    </font>
    <font>
      <sz val="22"/>
      <name val="標楷體"/>
      <charset val="136"/>
    </font>
    <font>
      <sz val="11"/>
      <name val="標楷體"/>
      <charset val="136"/>
    </font>
    <font>
      <sz val="9"/>
      <name val="Times New Roman"/>
      <family val="1"/>
    </font>
    <font>
      <sz val="9"/>
      <name val="新細明體"/>
      <charset val="136"/>
    </font>
    <font>
      <sz val="12"/>
      <name val="Times New Roman"/>
      <family val="1"/>
    </font>
    <font>
      <sz val="12"/>
      <name val="新細明體"/>
      <charset val="136"/>
    </font>
    <font>
      <sz val="12"/>
      <color indexed="8"/>
      <name val="新細明體"/>
      <charset val="136"/>
    </font>
    <font>
      <sz val="12"/>
      <color theme="1"/>
      <name val="標楷體"/>
      <charset val="136"/>
    </font>
    <font>
      <sz val="22"/>
      <color theme="1"/>
      <name val="標楷體"/>
      <charset val="136"/>
    </font>
    <font>
      <sz val="12"/>
      <name val="標楷體"/>
      <charset val="136"/>
    </font>
    <font>
      <sz val="14"/>
      <name val="標楷體"/>
      <charset val="136"/>
    </font>
    <font>
      <sz val="9"/>
      <name val="新細明體"/>
      <charset val="136"/>
    </font>
    <font>
      <sz val="11"/>
      <color indexed="8"/>
      <name val="標楷體"/>
      <charset val="136"/>
    </font>
    <font>
      <sz val="12"/>
      <color indexed="8"/>
      <name val="標楷體"/>
      <charset val="136"/>
    </font>
    <font>
      <sz val="12"/>
      <color theme="1"/>
      <name val="Times New Roman"/>
    </font>
    <font>
      <sz val="16"/>
      <color indexed="8"/>
      <name val="標楷體"/>
      <charset val="136"/>
    </font>
    <font>
      <sz val="12"/>
      <color indexed="8"/>
      <name val="標楷體"/>
      <charset val="136"/>
    </font>
    <font>
      <u/>
      <sz val="12"/>
      <color theme="10"/>
      <name val="新細明體"/>
      <charset val="136"/>
    </font>
    <font>
      <sz val="10"/>
      <color indexed="8"/>
      <name val="標楷體"/>
      <charset val="136"/>
    </font>
    <font>
      <sz val="12"/>
      <color indexed="8"/>
      <name val="新細明體"/>
      <charset val="136"/>
    </font>
    <font>
      <sz val="9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2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2" applyFont="1"/>
    <xf numFmtId="0" fontId="2" fillId="0" borderId="0" xfId="2"/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/>
    <xf numFmtId="0" fontId="3" fillId="0" borderId="0" xfId="2" applyFont="1" applyFill="1" applyBorder="1" applyAlignment="1">
      <alignment horizontal="center"/>
    </xf>
    <xf numFmtId="0" fontId="2" fillId="0" borderId="0" xfId="2" applyFill="1" applyBorder="1"/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177" fontId="5" fillId="0" borderId="0" xfId="2" applyNumberFormat="1" applyFont="1" applyFill="1" applyBorder="1" applyAlignment="1">
      <alignment horizontal="right"/>
    </xf>
    <xf numFmtId="177" fontId="5" fillId="0" borderId="0" xfId="2" applyNumberFormat="1" applyFont="1" applyBorder="1" applyAlignment="1">
      <alignment horizontal="right"/>
    </xf>
    <xf numFmtId="177" fontId="6" fillId="0" borderId="0" xfId="2" applyNumberFormat="1" applyFont="1" applyBorder="1" applyAlignment="1">
      <alignment horizontal="right"/>
    </xf>
    <xf numFmtId="177" fontId="6" fillId="0" borderId="2" xfId="2" applyNumberFormat="1" applyFont="1" applyBorder="1" applyAlignment="1">
      <alignment horizontal="right"/>
    </xf>
    <xf numFmtId="0" fontId="4" fillId="0" borderId="0" xfId="2" applyFont="1" applyFill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vertical="center" wrapText="1"/>
    </xf>
    <xf numFmtId="0" fontId="2" fillId="0" borderId="0" xfId="2" applyFont="1"/>
    <xf numFmtId="0" fontId="1" fillId="0" borderId="0" xfId="2" applyFont="1" applyAlignment="1"/>
    <xf numFmtId="0" fontId="1" fillId="0" borderId="1" xfId="2" applyFont="1" applyFill="1" applyBorder="1" applyAlignment="1">
      <alignment vertical="distributed"/>
    </xf>
    <xf numFmtId="0" fontId="1" fillId="0" borderId="3" xfId="2" applyFont="1" applyFill="1" applyBorder="1" applyAlignment="1">
      <alignment vertical="center"/>
    </xf>
    <xf numFmtId="0" fontId="1" fillId="0" borderId="4" xfId="2" applyFont="1" applyFill="1" applyBorder="1" applyAlignment="1">
      <alignment vertical="center"/>
    </xf>
    <xf numFmtId="0" fontId="1" fillId="0" borderId="5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2" applyFont="1" applyFill="1" applyBorder="1" applyAlignment="1">
      <alignment horizontal="distributed" vertical="center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center"/>
    </xf>
    <xf numFmtId="177" fontId="14" fillId="0" borderId="19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0" fillId="0" borderId="6" xfId="0" applyFont="1" applyFill="1" applyBorder="1" applyAlignment="1">
      <alignment vertical="distributed" wrapText="1"/>
    </xf>
    <xf numFmtId="0" fontId="10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distributed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justify" vertical="top"/>
    </xf>
    <xf numFmtId="0" fontId="19" fillId="0" borderId="0" xfId="0" applyFont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20" fillId="0" borderId="23" xfId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1" applyFont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20" fillId="0" borderId="1" xfId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2" applyFont="1" applyFill="1" applyBorder="1" applyAlignment="1">
      <alignment horizontal="center"/>
    </xf>
    <xf numFmtId="0" fontId="2" fillId="0" borderId="2" xfId="2" applyBorder="1" applyAlignment="1"/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right"/>
    </xf>
    <xf numFmtId="0" fontId="1" fillId="0" borderId="0" xfId="2" applyFont="1" applyBorder="1" applyAlignment="1"/>
    <xf numFmtId="0" fontId="1" fillId="0" borderId="0" xfId="2" applyFont="1" applyFill="1" applyBorder="1" applyAlignment="1">
      <alignment horizontal="center"/>
    </xf>
    <xf numFmtId="0" fontId="1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Border="1" applyAlignment="1">
      <alignment horizontal="center" vertical="center" wrapText="1"/>
    </xf>
    <xf numFmtId="0" fontId="1" fillId="0" borderId="0" xfId="2" applyFont="1" applyFill="1" applyBorder="1" applyAlignment="1">
      <alignment horizontal="distributed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76" fontId="12" fillId="0" borderId="6" xfId="3" applyNumberFormat="1" applyFont="1" applyFill="1" applyBorder="1" applyAlignment="1" applyProtection="1">
      <alignment horizontal="center" vertical="center"/>
    </xf>
    <xf numFmtId="176" fontId="12" fillId="0" borderId="18" xfId="3" applyNumberFormat="1" applyFont="1" applyFill="1" applyBorder="1" applyAlignment="1" applyProtection="1">
      <alignment horizontal="center" vertical="center"/>
    </xf>
    <xf numFmtId="176" fontId="12" fillId="0" borderId="6" xfId="3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20" fillId="0" borderId="24" xfId="1" applyBorder="1" applyAlignment="1" applyProtection="1">
      <alignment vertical="center"/>
    </xf>
  </cellXfs>
  <cellStyles count="4">
    <cellStyle name="一般" xfId="0" builtinId="0"/>
    <cellStyle name="一般_古蹟概況表-連江縣" xfId="2"/>
    <cellStyle name="貨幣 2" xfId="3"/>
    <cellStyle name="超連結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0</xdr:row>
          <xdr:rowOff>123825</xdr:rowOff>
        </xdr:from>
        <xdr:to>
          <xdr:col>10</xdr:col>
          <xdr:colOff>314325</xdr:colOff>
          <xdr:row>45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85725</xdr:rowOff>
        </xdr:from>
        <xdr:to>
          <xdr:col>9</xdr:col>
          <xdr:colOff>542925</xdr:colOff>
          <xdr:row>43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43</xdr:row>
          <xdr:rowOff>9525</xdr:rowOff>
        </xdr:from>
        <xdr:to>
          <xdr:col>9</xdr:col>
          <xdr:colOff>542925</xdr:colOff>
          <xdr:row>76</xdr:row>
          <xdr:rowOff>190500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__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__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5" Type="http://schemas.openxmlformats.org/officeDocument/2006/relationships/package" Target="../embeddings/Microsoft_Word___1.docx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G14" sqref="G14"/>
    </sheetView>
  </sheetViews>
  <sheetFormatPr defaultColWidth="9" defaultRowHeight="16.5"/>
  <cols>
    <col min="1" max="1" width="17.875" customWidth="1"/>
    <col min="2" max="2" width="13.125" customWidth="1"/>
    <col min="3" max="3" width="25.5" customWidth="1"/>
  </cols>
  <sheetData>
    <row r="1" spans="1:17" ht="45" customHeight="1">
      <c r="A1" s="62"/>
      <c r="B1" s="62"/>
      <c r="C1" s="62"/>
      <c r="D1" s="62"/>
      <c r="E1" s="73" t="s">
        <v>0</v>
      </c>
      <c r="F1" s="73"/>
      <c r="G1" s="73"/>
      <c r="H1" s="73"/>
      <c r="I1" s="62"/>
      <c r="J1" s="62"/>
      <c r="K1" s="62"/>
      <c r="L1" s="62"/>
      <c r="M1" s="62"/>
      <c r="N1" s="62"/>
      <c r="O1" s="62"/>
    </row>
    <row r="2" spans="1:17">
      <c r="A2" s="74" t="s">
        <v>1</v>
      </c>
      <c r="B2" s="74"/>
      <c r="C2" s="74"/>
      <c r="K2" s="71"/>
      <c r="L2" s="71"/>
      <c r="M2" s="71"/>
    </row>
    <row r="3" spans="1:17">
      <c r="A3" s="63" t="s">
        <v>2</v>
      </c>
      <c r="B3" s="63"/>
      <c r="C3" s="63"/>
      <c r="K3" s="71"/>
      <c r="L3" s="71"/>
      <c r="M3" s="71"/>
    </row>
    <row r="4" spans="1:17">
      <c r="A4" s="63" t="s">
        <v>3</v>
      </c>
      <c r="B4" s="63"/>
      <c r="C4" s="63"/>
      <c r="K4" s="71"/>
      <c r="L4" s="71"/>
      <c r="M4" s="71"/>
    </row>
    <row r="5" spans="1:17">
      <c r="A5" s="64" t="s">
        <v>4</v>
      </c>
      <c r="B5" s="64"/>
      <c r="C5" s="65"/>
      <c r="D5" s="66"/>
      <c r="E5" s="66"/>
      <c r="F5" s="66"/>
      <c r="G5" s="66"/>
      <c r="H5" s="66"/>
      <c r="I5" s="66"/>
      <c r="J5" s="66"/>
      <c r="K5" s="72"/>
      <c r="L5" s="72"/>
      <c r="M5" s="72"/>
      <c r="N5" s="66"/>
      <c r="O5" s="66" t="s">
        <v>5</v>
      </c>
    </row>
    <row r="6" spans="1:17">
      <c r="A6" s="67" t="s">
        <v>6</v>
      </c>
      <c r="B6" s="67"/>
      <c r="C6" s="67"/>
      <c r="D6" s="66"/>
      <c r="E6" s="66"/>
      <c r="F6" s="66"/>
      <c r="G6" s="66"/>
      <c r="H6" s="66"/>
      <c r="I6" s="66"/>
      <c r="J6" s="66"/>
      <c r="K6" s="72"/>
      <c r="L6" s="72"/>
      <c r="M6" s="72"/>
      <c r="N6" s="66"/>
      <c r="O6" s="66" t="s">
        <v>7</v>
      </c>
    </row>
    <row r="7" spans="1:17">
      <c r="A7" s="76" t="s">
        <v>8</v>
      </c>
      <c r="B7" s="75" t="s">
        <v>9</v>
      </c>
      <c r="C7" s="75" t="s">
        <v>10</v>
      </c>
      <c r="D7" s="75" t="s">
        <v>11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 t="s">
        <v>12</v>
      </c>
    </row>
    <row r="8" spans="1:17" ht="33">
      <c r="A8" s="76"/>
      <c r="B8" s="75"/>
      <c r="C8" s="75"/>
      <c r="D8" s="75"/>
      <c r="E8" s="68" t="s">
        <v>13</v>
      </c>
      <c r="F8" s="68" t="s">
        <v>14</v>
      </c>
      <c r="G8" s="69" t="s">
        <v>15</v>
      </c>
      <c r="H8" s="68" t="s">
        <v>16</v>
      </c>
      <c r="I8" s="68" t="s">
        <v>17</v>
      </c>
      <c r="J8" s="68" t="s">
        <v>18</v>
      </c>
      <c r="K8" s="68" t="s">
        <v>19</v>
      </c>
      <c r="L8" s="68" t="s">
        <v>20</v>
      </c>
      <c r="M8" s="68" t="s">
        <v>21</v>
      </c>
      <c r="N8" s="68" t="s">
        <v>22</v>
      </c>
      <c r="O8" s="68" t="s">
        <v>23</v>
      </c>
      <c r="P8" s="68" t="s">
        <v>24</v>
      </c>
      <c r="Q8" s="75"/>
    </row>
    <row r="9" spans="1:17">
      <c r="A9" s="77" t="s">
        <v>25</v>
      </c>
      <c r="B9" s="78" t="s">
        <v>26</v>
      </c>
      <c r="C9" s="80" t="s">
        <v>27</v>
      </c>
      <c r="D9" s="81" t="s">
        <v>28</v>
      </c>
      <c r="E9" s="82"/>
      <c r="F9" s="83"/>
      <c r="G9" s="84" t="s">
        <v>29</v>
      </c>
      <c r="H9" s="87"/>
      <c r="I9" s="82"/>
      <c r="J9" s="82"/>
      <c r="K9" s="82"/>
      <c r="L9" s="82"/>
      <c r="M9" s="82"/>
      <c r="N9" s="82"/>
      <c r="O9" s="82"/>
      <c r="P9" s="82"/>
      <c r="Q9" s="82"/>
    </row>
    <row r="10" spans="1:17">
      <c r="A10" s="77"/>
      <c r="B10" s="79"/>
      <c r="C10" s="80"/>
      <c r="D10" s="82"/>
      <c r="E10" s="82"/>
      <c r="F10" s="83"/>
      <c r="G10" s="85"/>
      <c r="H10" s="87"/>
      <c r="I10" s="82"/>
      <c r="J10" s="82"/>
      <c r="K10" s="82"/>
      <c r="L10" s="82"/>
      <c r="M10" s="82"/>
      <c r="N10" s="82"/>
      <c r="O10" s="82"/>
      <c r="P10" s="82"/>
      <c r="Q10" s="82"/>
    </row>
    <row r="11" spans="1:17">
      <c r="A11" s="77"/>
      <c r="B11" s="79"/>
      <c r="C11" s="80"/>
      <c r="D11" s="82"/>
      <c r="E11" s="82"/>
      <c r="F11" s="83"/>
      <c r="G11" s="70" t="s">
        <v>30</v>
      </c>
      <c r="H11" s="87"/>
      <c r="I11" s="82"/>
      <c r="J11" s="82"/>
      <c r="K11" s="82"/>
      <c r="L11" s="82"/>
      <c r="M11" s="82"/>
      <c r="N11" s="82"/>
      <c r="O11" s="82"/>
      <c r="P11" s="82"/>
      <c r="Q11" s="82"/>
    </row>
    <row r="12" spans="1:17">
      <c r="A12" s="77" t="s">
        <v>31</v>
      </c>
      <c r="B12" s="78" t="s">
        <v>26</v>
      </c>
      <c r="C12" s="80" t="s">
        <v>32</v>
      </c>
      <c r="D12" s="81" t="s">
        <v>28</v>
      </c>
      <c r="E12" s="82"/>
      <c r="F12" s="83"/>
      <c r="G12" s="84" t="s">
        <v>29</v>
      </c>
      <c r="H12" s="87"/>
      <c r="I12" s="82"/>
      <c r="J12" s="82"/>
      <c r="K12" s="82"/>
      <c r="L12" s="82"/>
      <c r="M12" s="82"/>
      <c r="N12" s="82"/>
      <c r="O12" s="82"/>
      <c r="P12" s="82"/>
      <c r="Q12" s="82"/>
    </row>
    <row r="13" spans="1:17">
      <c r="A13" s="77"/>
      <c r="B13" s="79"/>
      <c r="C13" s="80"/>
      <c r="D13" s="82"/>
      <c r="E13" s="82"/>
      <c r="F13" s="83"/>
      <c r="G13" s="85"/>
      <c r="H13" s="87"/>
      <c r="I13" s="82"/>
      <c r="J13" s="82"/>
      <c r="K13" s="82"/>
      <c r="L13" s="82"/>
      <c r="M13" s="82"/>
      <c r="N13" s="82"/>
      <c r="O13" s="82"/>
      <c r="P13" s="82"/>
      <c r="Q13" s="82"/>
    </row>
    <row r="14" spans="1:17">
      <c r="A14" s="77"/>
      <c r="B14" s="79"/>
      <c r="C14" s="80"/>
      <c r="D14" s="82"/>
      <c r="E14" s="82"/>
      <c r="F14" s="83"/>
      <c r="G14" s="117" t="s">
        <v>30</v>
      </c>
      <c r="H14" s="87"/>
      <c r="I14" s="82"/>
      <c r="J14" s="82"/>
      <c r="K14" s="82"/>
      <c r="L14" s="82"/>
      <c r="M14" s="82"/>
      <c r="N14" s="82"/>
      <c r="O14" s="82"/>
      <c r="P14" s="82"/>
      <c r="Q14" s="82"/>
    </row>
    <row r="15" spans="1:17" hidden="1">
      <c r="A15" s="77" t="s">
        <v>33</v>
      </c>
      <c r="B15" s="78" t="s">
        <v>26</v>
      </c>
      <c r="C15" s="77" t="s">
        <v>34</v>
      </c>
      <c r="D15" s="81" t="s">
        <v>28</v>
      </c>
      <c r="E15" s="82"/>
      <c r="F15" s="82"/>
      <c r="G15" s="86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7" hidden="1">
      <c r="A16" s="77"/>
      <c r="B16" s="79"/>
      <c r="C16" s="77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17" hidden="1">
      <c r="A17" s="77"/>
      <c r="B17" s="79"/>
      <c r="C17" s="77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</sheetData>
  <mergeCells count="59">
    <mergeCell ref="Q7:Q8"/>
    <mergeCell ref="Q9:Q11"/>
    <mergeCell ref="Q12:Q14"/>
    <mergeCell ref="Q15:Q17"/>
    <mergeCell ref="O12:O14"/>
    <mergeCell ref="O15:O17"/>
    <mergeCell ref="P9:P11"/>
    <mergeCell ref="P12:P14"/>
    <mergeCell ref="P15:P17"/>
    <mergeCell ref="M12:M14"/>
    <mergeCell ref="M15:M17"/>
    <mergeCell ref="N9:N11"/>
    <mergeCell ref="N12:N14"/>
    <mergeCell ref="N15:N17"/>
    <mergeCell ref="K12:K14"/>
    <mergeCell ref="K15:K17"/>
    <mergeCell ref="L9:L11"/>
    <mergeCell ref="L12:L14"/>
    <mergeCell ref="L15:L17"/>
    <mergeCell ref="I12:I14"/>
    <mergeCell ref="I15:I17"/>
    <mergeCell ref="J9:J11"/>
    <mergeCell ref="J12:J14"/>
    <mergeCell ref="J15:J17"/>
    <mergeCell ref="G12:G13"/>
    <mergeCell ref="G15:G17"/>
    <mergeCell ref="H9:H11"/>
    <mergeCell ref="H12:H14"/>
    <mergeCell ref="H15:H17"/>
    <mergeCell ref="E12:E14"/>
    <mergeCell ref="E15:E17"/>
    <mergeCell ref="F9:F11"/>
    <mergeCell ref="F12:F14"/>
    <mergeCell ref="F15:F17"/>
    <mergeCell ref="C12:C14"/>
    <mergeCell ref="C15:C17"/>
    <mergeCell ref="D7:D8"/>
    <mergeCell ref="D9:D11"/>
    <mergeCell ref="D12:D14"/>
    <mergeCell ref="D15:D17"/>
    <mergeCell ref="A12:A14"/>
    <mergeCell ref="A15:A17"/>
    <mergeCell ref="B7:B8"/>
    <mergeCell ref="B9:B11"/>
    <mergeCell ref="B12:B14"/>
    <mergeCell ref="B15:B17"/>
    <mergeCell ref="E1:H1"/>
    <mergeCell ref="A2:C2"/>
    <mergeCell ref="E7:P7"/>
    <mergeCell ref="A7:A8"/>
    <mergeCell ref="A9:A11"/>
    <mergeCell ref="C7:C8"/>
    <mergeCell ref="C9:C11"/>
    <mergeCell ref="E9:E11"/>
    <mergeCell ref="G9:G10"/>
    <mergeCell ref="I9:I11"/>
    <mergeCell ref="K9:K11"/>
    <mergeCell ref="M9:M11"/>
    <mergeCell ref="O9:O11"/>
  </mergeCells>
  <phoneticPr fontId="23" type="noConversion"/>
  <hyperlinks>
    <hyperlink ref="C9:C11" location="連江縣古蹟概況!A1" display="連江縣古蹟概況"/>
    <hyperlink ref="G11" location="'古蹟概況 '!A1" display="(108年度)"/>
    <hyperlink ref="C12:C14" location="連江縣藝文展演活動統計!A1" display="連江縣藝文展演活動統計"/>
    <hyperlink ref="G14" location="藝文展演活動概況!A1" display="(108年度)"/>
  </hyperlink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6.5"/>
  <sheetData/>
  <phoneticPr fontId="23" type="noConversion"/>
  <pageMargins left="0.74791666666666701" right="0.74791666666666701" top="0" bottom="0" header="0" footer="0"/>
  <pageSetup paperSize="9" orientation="portrait"/>
  <headerFooter alignWithMargins="0"/>
  <drawing r:id="rId1"/>
  <legacyDrawing r:id="rId2"/>
  <oleObjects>
    <mc:AlternateContent xmlns:mc="http://schemas.openxmlformats.org/markup-compatibility/2006">
      <mc:Choice Requires="x14">
        <oleObject progId="Word.Document.8" shapeId="1025" r:id="rId3">
          <objectPr defaultSize="0" altText="" r:id="rId4">
            <anchor moveWithCells="1">
              <from>
                <xdr:col>0</xdr:col>
                <xdr:colOff>200025</xdr:colOff>
                <xdr:row>0</xdr:row>
                <xdr:rowOff>123825</xdr:rowOff>
              </from>
              <to>
                <xdr:col>10</xdr:col>
                <xdr:colOff>314325</xdr:colOff>
                <xdr:row>45</xdr:row>
                <xdr:rowOff>190500</xdr:rowOff>
              </to>
            </anchor>
          </objectPr>
        </oleObject>
      </mc:Choice>
      <mc:Fallback>
        <oleObject progId="Word.Document.8" shapeId="1025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85" zoomScaleNormal="85" workbookViewId="0"/>
  </sheetViews>
  <sheetFormatPr defaultColWidth="9" defaultRowHeight="16.5"/>
  <cols>
    <col min="1" max="1" width="10.5" style="2" customWidth="1"/>
    <col min="2" max="5" width="6.125" style="2" customWidth="1"/>
    <col min="6" max="22" width="7.125" style="2" customWidth="1"/>
    <col min="23" max="16384" width="9" style="2"/>
  </cols>
  <sheetData>
    <row r="1" spans="1:22" ht="16.899999999999999" customHeight="1">
      <c r="A1" s="3" t="s">
        <v>35</v>
      </c>
      <c r="B1" s="98" t="s">
        <v>36</v>
      </c>
      <c r="C1" s="99"/>
      <c r="D1" s="9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4" t="s">
        <v>37</v>
      </c>
      <c r="T1" s="25" t="s">
        <v>38</v>
      </c>
      <c r="U1" s="26"/>
      <c r="V1" s="27"/>
    </row>
    <row r="2" spans="1:22" ht="33">
      <c r="A2" s="3" t="s">
        <v>39</v>
      </c>
      <c r="B2" s="98"/>
      <c r="C2" s="98"/>
      <c r="D2" s="9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4" t="s">
        <v>40</v>
      </c>
      <c r="T2" s="28" t="s">
        <v>25</v>
      </c>
      <c r="U2" s="26"/>
      <c r="V2" s="27"/>
    </row>
    <row r="3" spans="1:22" ht="30.75" customHeight="1">
      <c r="A3" s="88" t="s">
        <v>41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</row>
    <row r="4" spans="1:22" ht="20.25" customHeight="1">
      <c r="A4" s="5"/>
      <c r="B4" s="90" t="s">
        <v>42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1"/>
      <c r="U4" s="91"/>
      <c r="V4" s="92"/>
    </row>
    <row r="5" spans="1:22">
      <c r="A5" s="6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1" t="s">
        <v>43</v>
      </c>
      <c r="U5" s="91"/>
      <c r="V5" s="92"/>
    </row>
    <row r="6" spans="1:22" ht="24" customHeight="1">
      <c r="A6" s="94" t="s">
        <v>44</v>
      </c>
      <c r="B6" s="94" t="s">
        <v>45</v>
      </c>
      <c r="C6" s="94" t="s">
        <v>46</v>
      </c>
      <c r="D6" s="95"/>
      <c r="E6" s="95"/>
      <c r="F6" s="94" t="s">
        <v>47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2" ht="50.1" customHeight="1">
      <c r="A7" s="95"/>
      <c r="B7" s="95"/>
      <c r="C7" s="7" t="s">
        <v>48</v>
      </c>
      <c r="D7" s="8" t="s">
        <v>49</v>
      </c>
      <c r="E7" s="8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</row>
    <row r="8" spans="1:22" ht="21" customHeight="1">
      <c r="A8" s="9" t="s">
        <v>68</v>
      </c>
      <c r="B8" s="10">
        <f>SUM(F8:V8)</f>
        <v>4</v>
      </c>
      <c r="C8" s="10">
        <f t="shared" ref="C8:V8" si="0">SUM(C9:C12)</f>
        <v>2</v>
      </c>
      <c r="D8" s="10">
        <f t="shared" si="0"/>
        <v>0</v>
      </c>
      <c r="E8" s="10">
        <f t="shared" si="0"/>
        <v>2</v>
      </c>
      <c r="F8" s="10">
        <f t="shared" si="0"/>
        <v>0</v>
      </c>
      <c r="G8" s="10">
        <f t="shared" si="0"/>
        <v>1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1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2</v>
      </c>
      <c r="T8" s="10">
        <f t="shared" si="0"/>
        <v>0</v>
      </c>
      <c r="U8" s="10">
        <f t="shared" si="0"/>
        <v>0</v>
      </c>
      <c r="V8" s="10">
        <f t="shared" si="0"/>
        <v>0</v>
      </c>
    </row>
    <row r="9" spans="1:22" ht="21" customHeight="1">
      <c r="A9" s="9" t="s">
        <v>69</v>
      </c>
      <c r="B9" s="10">
        <f>SUM(F9:V9)</f>
        <v>0</v>
      </c>
      <c r="C9" s="10">
        <f>N9</f>
        <v>0</v>
      </c>
      <c r="D9" s="10">
        <v>0</v>
      </c>
      <c r="E9" s="10">
        <f>S9</f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</row>
    <row r="10" spans="1:22" ht="21" customHeight="1">
      <c r="A10" s="9" t="s">
        <v>70</v>
      </c>
      <c r="B10" s="10">
        <f>SUM(F10:V10)</f>
        <v>1</v>
      </c>
      <c r="C10" s="10">
        <f>N10</f>
        <v>0</v>
      </c>
      <c r="D10" s="10">
        <v>0</v>
      </c>
      <c r="E10" s="10">
        <v>1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</row>
    <row r="11" spans="1:22" ht="21" customHeight="1">
      <c r="A11" s="9" t="s">
        <v>71</v>
      </c>
      <c r="B11" s="10">
        <f>SUM(F11:V11)</f>
        <v>2</v>
      </c>
      <c r="C11" s="10">
        <f>N11</f>
        <v>1</v>
      </c>
      <c r="D11" s="10">
        <v>0</v>
      </c>
      <c r="E11" s="10">
        <f>S11</f>
        <v>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  <c r="P11" s="10">
        <v>0</v>
      </c>
      <c r="Q11" s="10">
        <v>0</v>
      </c>
      <c r="R11" s="10">
        <v>0</v>
      </c>
      <c r="S11" s="10">
        <v>1</v>
      </c>
      <c r="T11" s="10">
        <v>0</v>
      </c>
      <c r="U11" s="10">
        <v>0</v>
      </c>
      <c r="V11" s="10">
        <v>0</v>
      </c>
    </row>
    <row r="12" spans="1:22" ht="22.15" customHeight="1">
      <c r="A12" s="9" t="s">
        <v>72</v>
      </c>
      <c r="B12" s="10">
        <f>SUM(F12:V12)</f>
        <v>1</v>
      </c>
      <c r="C12" s="10"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0">
        <v>0</v>
      </c>
      <c r="K12" s="10">
        <v>0</v>
      </c>
      <c r="L12" s="10">
        <v>0</v>
      </c>
      <c r="M12" s="10">
        <v>0</v>
      </c>
      <c r="N12" s="11">
        <v>0</v>
      </c>
      <c r="O12" s="10">
        <v>0</v>
      </c>
      <c r="P12" s="10">
        <v>0</v>
      </c>
      <c r="Q12" s="10">
        <v>0</v>
      </c>
      <c r="R12" s="10">
        <v>0</v>
      </c>
      <c r="S12" s="11">
        <v>1</v>
      </c>
      <c r="T12" s="10">
        <v>0</v>
      </c>
      <c r="U12" s="10">
        <v>0</v>
      </c>
      <c r="V12" s="10">
        <v>0</v>
      </c>
    </row>
    <row r="13" spans="1:22" ht="22.15" customHeight="1">
      <c r="A13" s="12"/>
      <c r="B13" s="13"/>
      <c r="C13" s="14"/>
      <c r="D13" s="15"/>
      <c r="E13" s="15"/>
      <c r="F13" s="15"/>
      <c r="G13" s="16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2.15" customHeight="1">
      <c r="A14" s="12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2.15" customHeight="1">
      <c r="A15" s="12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2.15" customHeight="1">
      <c r="A16" s="12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s="1" customFormat="1" ht="16.5" customHeight="1">
      <c r="A17" s="17" t="s">
        <v>73</v>
      </c>
      <c r="B17" s="18"/>
      <c r="D17" s="18"/>
      <c r="E17" s="18" t="s">
        <v>74</v>
      </c>
      <c r="F17" s="18"/>
      <c r="G17" s="19"/>
      <c r="H17" s="20"/>
      <c r="I17" s="23" t="s">
        <v>75</v>
      </c>
      <c r="J17" s="20"/>
      <c r="K17" s="20"/>
      <c r="L17" s="20"/>
      <c r="M17" s="18"/>
      <c r="N17" s="18"/>
      <c r="O17" s="20" t="s">
        <v>76</v>
      </c>
      <c r="P17" s="18"/>
      <c r="Q17" s="18"/>
      <c r="R17" s="18"/>
      <c r="S17" s="18"/>
      <c r="T17" s="18"/>
      <c r="U17" s="18"/>
      <c r="V17" s="29" t="s">
        <v>77</v>
      </c>
    </row>
    <row r="18" spans="1:22" s="1" customFormat="1" ht="16.5" customHeight="1">
      <c r="F18" s="18"/>
      <c r="G18" s="18"/>
      <c r="H18" s="21"/>
      <c r="I18" s="20" t="s">
        <v>78</v>
      </c>
      <c r="J18" s="21"/>
      <c r="K18" s="21"/>
      <c r="L18" s="21"/>
      <c r="M18" s="18"/>
      <c r="R18" s="18"/>
      <c r="T18" s="96"/>
      <c r="U18" s="96"/>
      <c r="V18" s="96"/>
    </row>
    <row r="19" spans="1:22" s="1" customFormat="1" ht="16.5" customHeight="1">
      <c r="E19" s="18"/>
      <c r="F19" s="18"/>
      <c r="G19" s="18"/>
      <c r="H19" s="21"/>
      <c r="I19" s="21"/>
      <c r="J19" s="21"/>
      <c r="K19" s="21"/>
      <c r="L19" s="21"/>
      <c r="M19" s="18"/>
      <c r="R19" s="18"/>
      <c r="T19" s="30"/>
      <c r="U19" s="30"/>
      <c r="V19" s="30"/>
    </row>
    <row r="20" spans="1:22" s="1" customFormat="1" ht="16.5" customHeight="1">
      <c r="A20" s="97" t="s">
        <v>79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</row>
    <row r="21" spans="1:22" s="1" customFormat="1">
      <c r="A21" s="1" t="s">
        <v>80</v>
      </c>
    </row>
    <row r="22" spans="1:22" s="1" customFormat="1"/>
    <row r="23" spans="1:22">
      <c r="A23" s="1"/>
      <c r="B23" s="22"/>
    </row>
  </sheetData>
  <mergeCells count="12">
    <mergeCell ref="B1:D2"/>
    <mergeCell ref="C6:E6"/>
    <mergeCell ref="F6:V6"/>
    <mergeCell ref="T18:V18"/>
    <mergeCell ref="A20:T20"/>
    <mergeCell ref="A6:A7"/>
    <mergeCell ref="B6:B7"/>
    <mergeCell ref="A3:V3"/>
    <mergeCell ref="B4:S4"/>
    <mergeCell ref="T4:V4"/>
    <mergeCell ref="B5:S5"/>
    <mergeCell ref="T5:V5"/>
  </mergeCells>
  <phoneticPr fontId="23" type="noConversion"/>
  <printOptions horizontalCentered="1"/>
  <pageMargins left="0.55000000000000004" right="0.55000000000000004" top="1.18055555555556" bottom="0.196527777777778" header="0.31388888888888899" footer="0.118055555555556"/>
  <pageSetup paperSize="9" scale="86" firstPageNumber="32" orientation="landscape" useFirstPageNumber="1" r:id="rId1"/>
  <headerFooter alignWithMargins="0">
    <oddFooter>&amp;C-17-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M42" sqref="M42"/>
    </sheetView>
  </sheetViews>
  <sheetFormatPr defaultColWidth="9" defaultRowHeight="16.5"/>
  <sheetData/>
  <phoneticPr fontId="23" type="noConversion"/>
  <pageMargins left="0.69930555555555596" right="0.69930555555555596" top="0.75" bottom="0.75" header="0.3" footer="0.3"/>
  <pageSetup paperSize="9" orientation="portrait"/>
  <drawing r:id="rId1"/>
  <legacyDrawing r:id="rId2"/>
  <oleObjects>
    <mc:AlternateContent xmlns:mc="http://schemas.openxmlformats.org/markup-compatibility/2006">
      <mc:Choice Requires="x14">
        <oleObject progId="Word.Document.12" shapeId="6145" r:id="rId3">
          <objectPr defaultSize="0" altText="" r:id="rId4">
            <anchor moveWithCells="1">
              <from>
                <xdr:col>0</xdr:col>
                <xdr:colOff>123825</xdr:colOff>
                <xdr:row>0</xdr:row>
                <xdr:rowOff>85725</xdr:rowOff>
              </from>
              <to>
                <xdr:col>9</xdr:col>
                <xdr:colOff>542925</xdr:colOff>
                <xdr:row>43</xdr:row>
                <xdr:rowOff>0</xdr:rowOff>
              </to>
            </anchor>
          </objectPr>
        </oleObject>
      </mc:Choice>
      <mc:Fallback>
        <oleObject progId="Word.Document.12" shapeId="6145" r:id="rId3"/>
      </mc:Fallback>
    </mc:AlternateContent>
    <mc:AlternateContent xmlns:mc="http://schemas.openxmlformats.org/markup-compatibility/2006">
      <mc:Choice Requires="x14">
        <oleObject progId="Word.Document.12" shapeId="6146" r:id="rId5">
          <objectPr defaultSize="0" altText="" r:id="rId6">
            <anchor moveWithCells="1">
              <from>
                <xdr:col>0</xdr:col>
                <xdr:colOff>123825</xdr:colOff>
                <xdr:row>43</xdr:row>
                <xdr:rowOff>9525</xdr:rowOff>
              </from>
              <to>
                <xdr:col>9</xdr:col>
                <xdr:colOff>542925</xdr:colOff>
                <xdr:row>76</xdr:row>
                <xdr:rowOff>190500</xdr:rowOff>
              </to>
            </anchor>
          </objectPr>
        </oleObject>
      </mc:Choice>
      <mc:Fallback>
        <oleObject progId="Word.Document.12" shapeId="6146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K29" sqref="K29"/>
    </sheetView>
  </sheetViews>
  <sheetFormatPr defaultColWidth="8.875" defaultRowHeight="16.5"/>
  <cols>
    <col min="1" max="1" width="10.75" style="31" customWidth="1"/>
    <col min="2" max="12" width="8.875" style="31" customWidth="1"/>
    <col min="13" max="13" width="9.375" style="31" customWidth="1"/>
    <col min="14" max="14" width="8.625" style="31" customWidth="1"/>
    <col min="15" max="16" width="9.25" style="31" customWidth="1"/>
    <col min="17" max="16384" width="8.875" style="31"/>
  </cols>
  <sheetData>
    <row r="1" spans="1:16" ht="16.899999999999999" customHeight="1">
      <c r="A1" s="33" t="s">
        <v>35</v>
      </c>
      <c r="B1" s="116" t="s">
        <v>81</v>
      </c>
      <c r="C1" s="116"/>
      <c r="D1" s="116"/>
      <c r="E1" s="34"/>
      <c r="F1" s="34"/>
      <c r="G1" s="34"/>
      <c r="H1" s="34"/>
      <c r="I1" s="34"/>
      <c r="J1" s="34"/>
      <c r="K1" s="34"/>
      <c r="L1" s="34"/>
      <c r="M1" s="55" t="s">
        <v>37</v>
      </c>
      <c r="N1" s="56" t="s">
        <v>82</v>
      </c>
      <c r="O1" s="57"/>
      <c r="P1" s="58"/>
    </row>
    <row r="2" spans="1:16">
      <c r="A2" s="33" t="s">
        <v>39</v>
      </c>
      <c r="B2" s="116"/>
      <c r="C2" s="116"/>
      <c r="D2" s="116"/>
      <c r="E2" s="34"/>
      <c r="F2" s="34"/>
      <c r="G2" s="34"/>
      <c r="H2" s="34"/>
      <c r="I2" s="34"/>
      <c r="J2" s="34"/>
      <c r="K2" s="34"/>
      <c r="L2" s="34"/>
      <c r="M2" s="55" t="s">
        <v>40</v>
      </c>
      <c r="N2" s="59" t="s">
        <v>31</v>
      </c>
      <c r="O2" s="57"/>
      <c r="P2" s="58"/>
    </row>
    <row r="3" spans="1:16" ht="33.75" customHeight="1">
      <c r="A3" s="100" t="s">
        <v>32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25.5" customHeight="1">
      <c r="B4" s="101" t="s">
        <v>83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 t="s">
        <v>84</v>
      </c>
      <c r="O4" s="102"/>
      <c r="P4" s="102"/>
    </row>
    <row r="5" spans="1:16">
      <c r="A5" s="107"/>
      <c r="B5" s="103" t="s">
        <v>68</v>
      </c>
      <c r="C5" s="104"/>
      <c r="D5" s="104" t="s">
        <v>85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5" customHeight="1">
      <c r="A6" s="108"/>
      <c r="B6" s="35" t="s">
        <v>86</v>
      </c>
      <c r="C6" s="36" t="s">
        <v>87</v>
      </c>
      <c r="D6" s="110" t="s">
        <v>88</v>
      </c>
      <c r="E6" s="112" t="s">
        <v>89</v>
      </c>
      <c r="F6" s="104" t="s">
        <v>90</v>
      </c>
      <c r="G6" s="113" t="s">
        <v>91</v>
      </c>
      <c r="H6" s="104" t="s">
        <v>92</v>
      </c>
      <c r="I6" s="104" t="s">
        <v>93</v>
      </c>
      <c r="J6" s="104" t="s">
        <v>94</v>
      </c>
      <c r="K6" s="104" t="s">
        <v>95</v>
      </c>
      <c r="L6" s="113" t="s">
        <v>96</v>
      </c>
      <c r="M6" s="113" t="s">
        <v>97</v>
      </c>
      <c r="N6" s="113" t="s">
        <v>98</v>
      </c>
      <c r="O6" s="104" t="s">
        <v>67</v>
      </c>
      <c r="P6" s="113" t="s">
        <v>99</v>
      </c>
    </row>
    <row r="7" spans="1:16" ht="15" customHeight="1">
      <c r="A7" s="108"/>
      <c r="B7" s="37" t="s">
        <v>100</v>
      </c>
      <c r="C7" s="38" t="s">
        <v>101</v>
      </c>
      <c r="D7" s="110"/>
      <c r="E7" s="110"/>
      <c r="F7" s="110"/>
      <c r="G7" s="113"/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8"/>
      <c r="B8" s="37" t="s">
        <v>102</v>
      </c>
      <c r="C8" s="38" t="s">
        <v>103</v>
      </c>
      <c r="D8" s="110"/>
      <c r="E8" s="110"/>
      <c r="F8" s="110"/>
      <c r="G8" s="113"/>
      <c r="H8" s="104"/>
      <c r="I8" s="104"/>
      <c r="J8" s="104"/>
      <c r="K8" s="104"/>
      <c r="L8" s="104"/>
      <c r="M8" s="104"/>
      <c r="N8" s="104"/>
      <c r="O8" s="104"/>
      <c r="P8" s="104"/>
    </row>
    <row r="9" spans="1:16" ht="15" customHeight="1">
      <c r="A9" s="109"/>
      <c r="B9" s="39" t="s">
        <v>104</v>
      </c>
      <c r="C9" s="40" t="s">
        <v>105</v>
      </c>
      <c r="D9" s="111"/>
      <c r="E9" s="111"/>
      <c r="F9" s="111"/>
      <c r="G9" s="114"/>
      <c r="H9" s="115"/>
      <c r="I9" s="115"/>
      <c r="J9" s="115"/>
      <c r="K9" s="115"/>
      <c r="L9" s="115"/>
      <c r="M9" s="115"/>
      <c r="N9" s="115"/>
      <c r="O9" s="115"/>
      <c r="P9" s="115"/>
    </row>
    <row r="10" spans="1:16" ht="21" customHeight="1">
      <c r="A10" s="41" t="s">
        <v>68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21" customHeight="1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21" customHeight="1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21" customHeight="1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1" customHeight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22.15" customHeight="1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s="32" customFormat="1" ht="27.75" customHeight="1">
      <c r="A16" s="45" t="s">
        <v>73</v>
      </c>
      <c r="B16" s="46"/>
      <c r="C16" s="46" t="s">
        <v>74</v>
      </c>
      <c r="D16" s="46"/>
      <c r="E16" s="47" t="s">
        <v>75</v>
      </c>
      <c r="F16" s="48"/>
      <c r="G16" s="46"/>
      <c r="H16" s="49"/>
      <c r="I16" s="49" t="s">
        <v>76</v>
      </c>
      <c r="J16" s="48"/>
      <c r="K16" s="46"/>
      <c r="L16" s="48"/>
      <c r="M16" s="48"/>
      <c r="N16" s="48"/>
      <c r="O16" s="48"/>
      <c r="P16" s="60" t="s">
        <v>106</v>
      </c>
    </row>
    <row r="17" spans="1:16" s="32" customFormat="1" ht="27.75" customHeight="1">
      <c r="E17" s="49" t="s">
        <v>78</v>
      </c>
      <c r="F17" s="48"/>
      <c r="G17" s="46"/>
      <c r="H17" s="50"/>
      <c r="I17" s="50"/>
      <c r="J17" s="48"/>
      <c r="L17" s="48"/>
      <c r="N17" s="105"/>
      <c r="O17" s="105"/>
      <c r="P17" s="105"/>
    </row>
    <row r="18" spans="1:16" ht="16.5" customHeight="1">
      <c r="E18" s="51"/>
      <c r="F18" s="51"/>
      <c r="G18" s="52"/>
      <c r="H18" s="53"/>
      <c r="I18" s="53"/>
      <c r="J18" s="51"/>
      <c r="L18" s="51"/>
      <c r="N18" s="61"/>
      <c r="O18" s="61"/>
      <c r="P18" s="61"/>
    </row>
    <row r="19" spans="1:16" ht="16.5" customHeight="1">
      <c r="A19" s="106" t="s">
        <v>107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6">
      <c r="A20" s="54" t="s">
        <v>108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6">
      <c r="A21" s="54"/>
      <c r="B21" s="54" t="s">
        <v>109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6">
      <c r="A22" s="54" t="s">
        <v>110</v>
      </c>
    </row>
  </sheetData>
  <mergeCells count="22">
    <mergeCell ref="B1:D2"/>
    <mergeCell ref="N17:P17"/>
    <mergeCell ref="A19:N19"/>
    <mergeCell ref="A5:A9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A3:P3"/>
    <mergeCell ref="B4:M4"/>
    <mergeCell ref="N4:P4"/>
    <mergeCell ref="B5:C5"/>
    <mergeCell ref="D5:P5"/>
  </mergeCells>
  <phoneticPr fontId="23" type="noConversion"/>
  <pageMargins left="0.16041666666666701" right="0.16041666666666701" top="0.40902777777777799" bottom="0.40902777777777799" header="0.51180555555555596" footer="0.51180555555555596"/>
  <pageSetup paperSize="9" scale="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85" zoomScaleNormal="85" workbookViewId="0"/>
  </sheetViews>
  <sheetFormatPr defaultColWidth="9" defaultRowHeight="16.5"/>
  <cols>
    <col min="1" max="1" width="10.5" style="2" customWidth="1"/>
    <col min="2" max="5" width="6.125" style="2" customWidth="1"/>
    <col min="6" max="22" width="7.125" style="2" customWidth="1"/>
    <col min="23" max="16384" width="9" style="2"/>
  </cols>
  <sheetData>
    <row r="1" spans="1:22" ht="16.899999999999999" customHeight="1">
      <c r="A1" s="3" t="s">
        <v>35</v>
      </c>
      <c r="B1" s="98" t="s">
        <v>36</v>
      </c>
      <c r="C1" s="99"/>
      <c r="D1" s="9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4" t="s">
        <v>37</v>
      </c>
      <c r="T1" s="25" t="s">
        <v>38</v>
      </c>
      <c r="U1" s="26"/>
      <c r="V1" s="27"/>
    </row>
    <row r="2" spans="1:22" ht="33">
      <c r="A2" s="3" t="s">
        <v>39</v>
      </c>
      <c r="B2" s="98"/>
      <c r="C2" s="98"/>
      <c r="D2" s="9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4" t="s">
        <v>40</v>
      </c>
      <c r="T2" s="28" t="s">
        <v>25</v>
      </c>
      <c r="U2" s="26"/>
      <c r="V2" s="27"/>
    </row>
    <row r="3" spans="1:22" ht="30.75" customHeight="1">
      <c r="A3" s="88" t="s">
        <v>41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</row>
    <row r="4" spans="1:22" ht="20.25" customHeight="1">
      <c r="A4" s="5"/>
      <c r="B4" s="90" t="s">
        <v>111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1"/>
      <c r="U4" s="91"/>
      <c r="V4" s="92"/>
    </row>
    <row r="5" spans="1:22">
      <c r="A5" s="6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1" t="s">
        <v>43</v>
      </c>
      <c r="U5" s="91"/>
      <c r="V5" s="92"/>
    </row>
    <row r="6" spans="1:22" ht="24" customHeight="1">
      <c r="A6" s="94" t="s">
        <v>44</v>
      </c>
      <c r="B6" s="94" t="s">
        <v>45</v>
      </c>
      <c r="C6" s="94" t="s">
        <v>46</v>
      </c>
      <c r="D6" s="95"/>
      <c r="E6" s="95"/>
      <c r="F6" s="94" t="s">
        <v>47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2" ht="50.1" customHeight="1">
      <c r="A7" s="95"/>
      <c r="B7" s="95"/>
      <c r="C7" s="7" t="s">
        <v>48</v>
      </c>
      <c r="D7" s="8" t="s">
        <v>49</v>
      </c>
      <c r="E7" s="8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</row>
    <row r="8" spans="1:22" ht="21" customHeight="1">
      <c r="A8" s="9" t="s">
        <v>68</v>
      </c>
      <c r="B8" s="10">
        <f>SUM(F8:V8)</f>
        <v>4</v>
      </c>
      <c r="C8" s="10">
        <f t="shared" ref="C8:V8" si="0">SUM(C9:C12)</f>
        <v>2</v>
      </c>
      <c r="D8" s="10">
        <f t="shared" si="0"/>
        <v>0</v>
      </c>
      <c r="E8" s="10">
        <f t="shared" si="0"/>
        <v>2</v>
      </c>
      <c r="F8" s="10">
        <f t="shared" si="0"/>
        <v>0</v>
      </c>
      <c r="G8" s="10">
        <f t="shared" si="0"/>
        <v>1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1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2</v>
      </c>
      <c r="T8" s="10">
        <f t="shared" si="0"/>
        <v>0</v>
      </c>
      <c r="U8" s="10">
        <f t="shared" si="0"/>
        <v>0</v>
      </c>
      <c r="V8" s="10">
        <f t="shared" si="0"/>
        <v>0</v>
      </c>
    </row>
    <row r="9" spans="1:22" ht="21" customHeight="1">
      <c r="A9" s="9" t="s">
        <v>69</v>
      </c>
      <c r="B9" s="10">
        <f>SUM(F9:V9)</f>
        <v>0</v>
      </c>
      <c r="C9" s="10">
        <f>N9</f>
        <v>0</v>
      </c>
      <c r="D9" s="10">
        <v>0</v>
      </c>
      <c r="E9" s="10">
        <f>S9</f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</row>
    <row r="10" spans="1:22" ht="21" customHeight="1">
      <c r="A10" s="9" t="s">
        <v>70</v>
      </c>
      <c r="B10" s="10">
        <f>SUM(F10:V10)</f>
        <v>1</v>
      </c>
      <c r="C10" s="10">
        <f>N10</f>
        <v>0</v>
      </c>
      <c r="D10" s="10">
        <v>0</v>
      </c>
      <c r="E10" s="10">
        <v>1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</row>
    <row r="11" spans="1:22" ht="21" customHeight="1">
      <c r="A11" s="9" t="s">
        <v>71</v>
      </c>
      <c r="B11" s="10">
        <f>SUM(F11:V11)</f>
        <v>2</v>
      </c>
      <c r="C11" s="10">
        <f>N11</f>
        <v>1</v>
      </c>
      <c r="D11" s="10">
        <v>0</v>
      </c>
      <c r="E11" s="10">
        <f>S11</f>
        <v>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  <c r="P11" s="10">
        <v>0</v>
      </c>
      <c r="Q11" s="10">
        <v>0</v>
      </c>
      <c r="R11" s="10">
        <v>0</v>
      </c>
      <c r="S11" s="10">
        <v>1</v>
      </c>
      <c r="T11" s="10">
        <v>0</v>
      </c>
      <c r="U11" s="10">
        <v>0</v>
      </c>
      <c r="V11" s="10">
        <v>0</v>
      </c>
    </row>
    <row r="12" spans="1:22" ht="22.15" customHeight="1">
      <c r="A12" s="9" t="s">
        <v>72</v>
      </c>
      <c r="B12" s="10">
        <f>SUM(F12:V12)</f>
        <v>1</v>
      </c>
      <c r="C12" s="10"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0">
        <v>0</v>
      </c>
      <c r="K12" s="10">
        <v>0</v>
      </c>
      <c r="L12" s="10">
        <v>0</v>
      </c>
      <c r="M12" s="10">
        <v>0</v>
      </c>
      <c r="N12" s="11">
        <v>0</v>
      </c>
      <c r="O12" s="10">
        <v>0</v>
      </c>
      <c r="P12" s="10">
        <v>0</v>
      </c>
      <c r="Q12" s="10">
        <v>0</v>
      </c>
      <c r="R12" s="10">
        <v>0</v>
      </c>
      <c r="S12" s="11">
        <v>1</v>
      </c>
      <c r="T12" s="10">
        <v>0</v>
      </c>
      <c r="U12" s="10">
        <v>0</v>
      </c>
      <c r="V12" s="10">
        <v>0</v>
      </c>
    </row>
    <row r="13" spans="1:22" ht="22.15" customHeight="1">
      <c r="A13" s="12"/>
      <c r="B13" s="13"/>
      <c r="C13" s="14"/>
      <c r="D13" s="15"/>
      <c r="E13" s="15"/>
      <c r="F13" s="15"/>
      <c r="G13" s="16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2.15" customHeight="1">
      <c r="A14" s="12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2.15" customHeight="1">
      <c r="A15" s="12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2.15" customHeight="1">
      <c r="A16" s="12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s="1" customFormat="1" ht="16.5" customHeight="1">
      <c r="A17" s="17" t="s">
        <v>73</v>
      </c>
      <c r="B17" s="18"/>
      <c r="D17" s="18"/>
      <c r="E17" s="18" t="s">
        <v>74</v>
      </c>
      <c r="F17" s="18"/>
      <c r="G17" s="19"/>
      <c r="H17" s="20"/>
      <c r="I17" s="23" t="s">
        <v>75</v>
      </c>
      <c r="J17" s="20"/>
      <c r="K17" s="20"/>
      <c r="L17" s="20"/>
      <c r="M17" s="18"/>
      <c r="N17" s="18"/>
      <c r="O17" s="20" t="s">
        <v>76</v>
      </c>
      <c r="P17" s="18"/>
      <c r="Q17" s="18"/>
      <c r="R17" s="18"/>
      <c r="S17" s="18"/>
      <c r="T17" s="18"/>
      <c r="U17" s="18"/>
      <c r="V17" s="29" t="s">
        <v>77</v>
      </c>
    </row>
    <row r="18" spans="1:22" s="1" customFormat="1" ht="16.5" customHeight="1">
      <c r="F18" s="18"/>
      <c r="G18" s="18"/>
      <c r="H18" s="21"/>
      <c r="I18" s="20" t="s">
        <v>78</v>
      </c>
      <c r="J18" s="21"/>
      <c r="K18" s="21"/>
      <c r="L18" s="21"/>
      <c r="M18" s="18"/>
      <c r="R18" s="18"/>
      <c r="T18" s="96"/>
      <c r="U18" s="96"/>
      <c r="V18" s="96"/>
    </row>
    <row r="19" spans="1:22" s="1" customFormat="1" ht="16.5" customHeight="1">
      <c r="E19" s="18"/>
      <c r="F19" s="18"/>
      <c r="G19" s="18"/>
      <c r="H19" s="21"/>
      <c r="I19" s="21"/>
      <c r="J19" s="21"/>
      <c r="K19" s="21"/>
      <c r="L19" s="21"/>
      <c r="M19" s="18"/>
      <c r="R19" s="18"/>
      <c r="T19" s="30"/>
      <c r="U19" s="30"/>
      <c r="V19" s="30"/>
    </row>
    <row r="20" spans="1:22" s="1" customFormat="1" ht="16.5" customHeight="1">
      <c r="A20" s="97" t="s">
        <v>79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</row>
    <row r="21" spans="1:22" s="1" customFormat="1">
      <c r="A21" s="1" t="s">
        <v>80</v>
      </c>
    </row>
    <row r="22" spans="1:22" s="1" customFormat="1"/>
    <row r="23" spans="1:22">
      <c r="A23" s="1"/>
      <c r="B23" s="22"/>
    </row>
  </sheetData>
  <mergeCells count="12">
    <mergeCell ref="B1:D2"/>
    <mergeCell ref="C6:E6"/>
    <mergeCell ref="F6:V6"/>
    <mergeCell ref="T18:V18"/>
    <mergeCell ref="A20:T20"/>
    <mergeCell ref="A6:A7"/>
    <mergeCell ref="B6:B7"/>
    <mergeCell ref="A3:V3"/>
    <mergeCell ref="B4:S4"/>
    <mergeCell ref="T4:V4"/>
    <mergeCell ref="B5:S5"/>
    <mergeCell ref="T5:V5"/>
  </mergeCells>
  <phoneticPr fontId="23" type="noConversion"/>
  <printOptions horizontalCentered="1"/>
  <pageMargins left="0.55000000000000004" right="0.55000000000000004" top="1.18055555555556" bottom="0.196527777777778" header="0.31388888888888899" footer="0.118055555555556"/>
  <pageSetup paperSize="9" scale="86" firstPageNumber="32" orientation="landscape" useFirstPageNumber="1"/>
  <headerFooter alignWithMargins="0">
    <oddFooter>&amp;C-17-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2</vt:i4>
      </vt:variant>
    </vt:vector>
  </HeadingPairs>
  <TitlesOfParts>
    <vt:vector size="8" baseType="lpstr">
      <vt:lpstr>發布時間</vt:lpstr>
      <vt:lpstr>連江縣古蹟概況</vt:lpstr>
      <vt:lpstr>古蹟概況 </vt:lpstr>
      <vt:lpstr>連江縣藝文展演活動統計</vt:lpstr>
      <vt:lpstr>藝文展演活動概況</vt:lpstr>
      <vt:lpstr>古蹟概況</vt:lpstr>
      <vt:lpstr>古蹟概況!Print_Area</vt:lpstr>
      <vt:lpstr>'古蹟概況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PC-47</cp:lastModifiedBy>
  <cp:lastPrinted>2014-06-04T06:42:00Z</cp:lastPrinted>
  <dcterms:created xsi:type="dcterms:W3CDTF">2010-07-19T02:57:00Z</dcterms:created>
  <dcterms:modified xsi:type="dcterms:W3CDTF">2020-12-29T06:41:36Z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