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PC-241\Desktop\"/>
    </mc:Choice>
  </mc:AlternateContent>
  <bookViews>
    <workbookView xWindow="120" yWindow="105" windowWidth="14955" windowHeight="8220" tabRatio="712" firstSheet="1" activeTab="20"/>
  </bookViews>
  <sheets>
    <sheet name="連江縣" sheetId="7" r:id="rId1"/>
    <sheet name="90年" sheetId="9" r:id="rId2"/>
    <sheet name="91年" sheetId="10" r:id="rId3"/>
    <sheet name="92年" sheetId="11" r:id="rId4"/>
    <sheet name="93年" sheetId="12" r:id="rId5"/>
    <sheet name="94年" sheetId="13" r:id="rId6"/>
    <sheet name="95年" sheetId="14" r:id="rId7"/>
    <sheet name="96年" sheetId="15" r:id="rId8"/>
    <sheet name="97年 " sheetId="16" r:id="rId9"/>
    <sheet name="98年" sheetId="17" r:id="rId10"/>
    <sheet name="99年" sheetId="18" r:id="rId11"/>
    <sheet name="100年" sheetId="19" r:id="rId12"/>
    <sheet name="101年 " sheetId="20" r:id="rId13"/>
    <sheet name="102" sheetId="21" r:id="rId14"/>
    <sheet name="103" sheetId="22" r:id="rId15"/>
    <sheet name="104" sheetId="30" r:id="rId16"/>
    <sheet name="105" sheetId="31" r:id="rId17"/>
    <sheet name="106" sheetId="28" r:id="rId18"/>
    <sheet name="107" sheetId="33" r:id="rId19"/>
    <sheet name="108" sheetId="34" r:id="rId20"/>
    <sheet name="109" sheetId="35" r:id="rId21"/>
  </sheets>
  <definedNames>
    <definedName name="_xlnm.Print_Area" localSheetId="11">'100年'!$A$1:$F$40</definedName>
    <definedName name="_xlnm.Print_Area" localSheetId="12">'101年 '!$A$1:$F$1</definedName>
    <definedName name="_xlnm.Print_Area" localSheetId="1">'90年'!$A$1:$F$14</definedName>
    <definedName name="_xlnm.Print_Area" localSheetId="2">'91年'!$A$1:$F$17</definedName>
    <definedName name="_xlnm.Print_Area" localSheetId="3">'92年'!$A$1:$F$28</definedName>
    <definedName name="_xlnm.Print_Area" localSheetId="4">'93年'!$A$1:$F$35</definedName>
    <definedName name="_xlnm.Print_Area" localSheetId="5">'94年'!$A$1:$F$39</definedName>
    <definedName name="_xlnm.Print_Area" localSheetId="6">'95年'!$A$1:$F$27</definedName>
    <definedName name="_xlnm.Print_Area" localSheetId="7">'96年'!$A$1:$F$41</definedName>
    <definedName name="_xlnm.Print_Area" localSheetId="8">'97年 '!$A$1:$F$43</definedName>
    <definedName name="_xlnm.Print_Area" localSheetId="9">'98年'!$A$1:$F$51</definedName>
    <definedName name="_xlnm.Print_Area" localSheetId="10">'99年'!$A$1:$F$50</definedName>
    <definedName name="_xlnm.Print_Area" localSheetId="0">連江縣!$A$1:$F$363</definedName>
  </definedNames>
  <calcPr calcId="162913" calcMode="manual"/>
</workbook>
</file>

<file path=xl/calcChain.xml><?xml version="1.0" encoding="utf-8"?>
<calcChain xmlns="http://schemas.openxmlformats.org/spreadsheetml/2006/main">
  <c r="H34" i="35" l="1"/>
  <c r="G34" i="35"/>
  <c r="F34" i="35"/>
  <c r="E34" i="35"/>
  <c r="D33" i="35"/>
  <c r="D34" i="35"/>
  <c r="D32" i="35"/>
  <c r="D31" i="35"/>
  <c r="D30" i="35"/>
  <c r="D29" i="35"/>
  <c r="D28" i="35"/>
  <c r="D27" i="35"/>
  <c r="D26" i="35"/>
  <c r="D25" i="35"/>
  <c r="D24" i="35"/>
  <c r="D23" i="35"/>
  <c r="D22" i="35"/>
  <c r="D21" i="35"/>
  <c r="D20" i="35"/>
  <c r="D19" i="35"/>
  <c r="D18" i="35"/>
  <c r="D17" i="35"/>
  <c r="D16" i="35"/>
  <c r="D15" i="35"/>
  <c r="D14" i="35"/>
  <c r="D13" i="35"/>
  <c r="D12" i="35"/>
  <c r="D11" i="35"/>
  <c r="D10" i="35"/>
  <c r="D9" i="35"/>
  <c r="D8" i="35"/>
  <c r="D7" i="35"/>
  <c r="D6" i="35"/>
  <c r="D5" i="35"/>
  <c r="D4" i="35"/>
  <c r="D3" i="35"/>
  <c r="J26" i="34"/>
  <c r="J25" i="34"/>
  <c r="K19" i="34"/>
  <c r="K11" i="34"/>
  <c r="K10" i="34"/>
  <c r="K9" i="34"/>
  <c r="K8" i="34"/>
  <c r="K5" i="34"/>
  <c r="K4" i="34"/>
  <c r="K3" i="34"/>
  <c r="I26" i="34"/>
  <c r="K26" i="34"/>
  <c r="I25" i="34"/>
  <c r="K25" i="34"/>
  <c r="H26" i="34"/>
  <c r="H25" i="34"/>
  <c r="G26" i="34"/>
  <c r="G25" i="34"/>
  <c r="F26" i="34"/>
  <c r="F25" i="34"/>
  <c r="E26" i="34"/>
  <c r="E25" i="34"/>
  <c r="K24" i="34"/>
  <c r="K23" i="34"/>
  <c r="K22" i="34"/>
  <c r="K21" i="34"/>
  <c r="K20" i="34"/>
  <c r="K18" i="34"/>
  <c r="K17" i="34"/>
  <c r="K16" i="34"/>
  <c r="K15" i="34"/>
  <c r="K14" i="34"/>
  <c r="K13" i="34"/>
  <c r="K12" i="34"/>
  <c r="K7" i="34"/>
  <c r="K6" i="34"/>
  <c r="D24" i="34"/>
  <c r="D23" i="34"/>
  <c r="D22" i="34"/>
  <c r="D21" i="34"/>
  <c r="D20" i="34"/>
  <c r="D19" i="34"/>
  <c r="D18" i="34"/>
  <c r="D17" i="34"/>
  <c r="D16" i="34"/>
  <c r="D15" i="34"/>
  <c r="D14" i="34"/>
  <c r="D13" i="34"/>
  <c r="D12" i="34"/>
  <c r="D11" i="34"/>
  <c r="D10" i="34"/>
  <c r="D9" i="34"/>
  <c r="D8" i="34"/>
  <c r="D7" i="34"/>
  <c r="D6" i="34"/>
  <c r="D5" i="34"/>
  <c r="D4" i="34"/>
  <c r="D25" i="34"/>
  <c r="D3" i="34"/>
  <c r="D26" i="34"/>
  <c r="E40" i="33"/>
  <c r="F40" i="33"/>
  <c r="G40" i="33"/>
  <c r="D10" i="33"/>
  <c r="D9" i="33"/>
  <c r="D8" i="33"/>
  <c r="D7" i="33"/>
  <c r="D6" i="33"/>
  <c r="D5" i="33"/>
  <c r="D40" i="33"/>
  <c r="D3" i="33"/>
  <c r="E43" i="28"/>
  <c r="F43" i="28"/>
  <c r="G43" i="28"/>
  <c r="E39" i="31"/>
  <c r="F39" i="31"/>
  <c r="G39" i="31"/>
  <c r="G34" i="30"/>
  <c r="F34" i="30"/>
  <c r="E34" i="30"/>
  <c r="D11" i="31"/>
  <c r="D10" i="31"/>
  <c r="D9" i="31"/>
  <c r="D8" i="31"/>
  <c r="D7" i="31"/>
  <c r="D6" i="31"/>
  <c r="D5" i="31"/>
  <c r="D3" i="31"/>
  <c r="D39" i="31"/>
  <c r="D26" i="30"/>
  <c r="D22" i="30"/>
  <c r="D19" i="30"/>
  <c r="D9" i="30"/>
  <c r="D4" i="30"/>
  <c r="D11" i="30"/>
  <c r="D10" i="30"/>
  <c r="D8" i="30"/>
  <c r="D7" i="30"/>
  <c r="D6" i="30"/>
  <c r="D5" i="30"/>
  <c r="D3" i="30"/>
  <c r="D34" i="30"/>
  <c r="D11" i="28"/>
  <c r="D10" i="28"/>
  <c r="D9" i="28"/>
  <c r="D8" i="28"/>
  <c r="D7" i="28"/>
  <c r="D6" i="28"/>
  <c r="D3" i="28"/>
  <c r="D43" i="28"/>
  <c r="D5" i="28"/>
  <c r="E49" i="22"/>
  <c r="C49" i="22"/>
  <c r="F52" i="20"/>
  <c r="F414" i="7"/>
  <c r="F40" i="19"/>
  <c r="F51" i="18"/>
  <c r="F52" i="17"/>
  <c r="F44" i="16"/>
  <c r="F42" i="15"/>
  <c r="F28" i="14"/>
  <c r="F39" i="13"/>
  <c r="F35" i="12"/>
  <c r="F28" i="11"/>
  <c r="F17" i="10"/>
  <c r="F14" i="9"/>
</calcChain>
</file>

<file path=xl/comments1.xml><?xml version="1.0" encoding="utf-8"?>
<comments xmlns="http://schemas.openxmlformats.org/spreadsheetml/2006/main">
  <authors>
    <author>Jefff</author>
  </authors>
  <commentList>
    <comment ref="G40" authorId="0" shapeId="0">
      <text>
        <r>
          <rPr>
            <b/>
            <sz val="9"/>
            <color indexed="81"/>
            <rFont val="Tahoma"/>
            <family val="2"/>
          </rPr>
          <t>Jefff:</t>
        </r>
        <r>
          <rPr>
            <sz val="9"/>
            <color indexed="81"/>
            <rFont val="Tahoma"/>
            <family val="2"/>
          </rPr>
          <t xml:space="preserve">
</t>
        </r>
      </text>
    </comment>
    <comment ref="G41" authorId="0" shapeId="0">
      <text>
        <r>
          <rPr>
            <b/>
            <sz val="9"/>
            <color indexed="81"/>
            <rFont val="Tahoma"/>
            <family val="2"/>
          </rPr>
          <t>Jefff:</t>
        </r>
        <r>
          <rPr>
            <sz val="9"/>
            <color indexed="81"/>
            <rFont val="Tahoma"/>
            <family val="2"/>
          </rPr>
          <t xml:space="preserve">
</t>
        </r>
      </text>
    </comment>
    <comment ref="G42" authorId="0" shapeId="0">
      <text>
        <r>
          <rPr>
            <b/>
            <sz val="9"/>
            <color indexed="81"/>
            <rFont val="Tahoma"/>
            <family val="2"/>
          </rPr>
          <t>Jefff:</t>
        </r>
        <r>
          <rPr>
            <sz val="9"/>
            <color indexed="81"/>
            <rFont val="Tahoma"/>
            <family val="2"/>
          </rPr>
          <t xml:space="preserve">
</t>
        </r>
      </text>
    </comment>
  </commentList>
</comments>
</file>

<file path=xl/comments2.xml><?xml version="1.0" encoding="utf-8"?>
<comments xmlns="http://schemas.openxmlformats.org/spreadsheetml/2006/main">
  <authors>
    <author>Jefff</author>
  </authors>
  <commentList>
    <comment ref="G37" authorId="0" shapeId="0">
      <text>
        <r>
          <rPr>
            <b/>
            <sz val="9"/>
            <color indexed="81"/>
            <rFont val="Tahoma"/>
            <family val="2"/>
          </rPr>
          <t>Jefff:</t>
        </r>
        <r>
          <rPr>
            <sz val="9"/>
            <color indexed="81"/>
            <rFont val="Tahoma"/>
            <family val="2"/>
          </rPr>
          <t xml:space="preserve">
</t>
        </r>
      </text>
    </comment>
    <comment ref="G38" authorId="0" shapeId="0">
      <text>
        <r>
          <rPr>
            <b/>
            <sz val="9"/>
            <color indexed="81"/>
            <rFont val="Tahoma"/>
            <family val="2"/>
          </rPr>
          <t>Jefff:</t>
        </r>
        <r>
          <rPr>
            <sz val="9"/>
            <color indexed="81"/>
            <rFont val="Tahoma"/>
            <family val="2"/>
          </rPr>
          <t xml:space="preserve">
</t>
        </r>
      </text>
    </comment>
    <comment ref="G39" authorId="0" shapeId="0">
      <text>
        <r>
          <rPr>
            <b/>
            <sz val="9"/>
            <color indexed="81"/>
            <rFont val="Tahoma"/>
            <family val="2"/>
          </rPr>
          <t>Jefff:</t>
        </r>
        <r>
          <rPr>
            <sz val="9"/>
            <color indexed="81"/>
            <rFont val="Tahoma"/>
            <family val="2"/>
          </rPr>
          <t xml:space="preserve">
</t>
        </r>
      </text>
    </comment>
  </commentList>
</comments>
</file>

<file path=xl/sharedStrings.xml><?xml version="1.0" encoding="utf-8"?>
<sst xmlns="http://schemas.openxmlformats.org/spreadsheetml/2006/main" count="3163" uniqueCount="680">
  <si>
    <t>核准經費</t>
    <phoneticPr fontId="2" type="noConversion"/>
  </si>
  <si>
    <t>內政部</t>
  </si>
  <si>
    <t>交通部</t>
  </si>
  <si>
    <t>教育部</t>
  </si>
  <si>
    <t>研考會</t>
  </si>
  <si>
    <t>文建會</t>
  </si>
  <si>
    <t>農委會</t>
  </si>
  <si>
    <t>衛生署</t>
  </si>
  <si>
    <t>環保署</t>
  </si>
  <si>
    <t>經濟部</t>
  </si>
  <si>
    <t>經建會</t>
  </si>
  <si>
    <r>
      <t xml:space="preserve">連江縣歷年離島建設基金補助建設計畫項目及經費             </t>
    </r>
    <r>
      <rPr>
        <b/>
        <sz val="12"/>
        <rFont val="新細明體"/>
        <family val="1"/>
        <charset val="136"/>
      </rPr>
      <t>(單位：新台幣千元)</t>
    </r>
    <phoneticPr fontId="2" type="noConversion"/>
  </si>
  <si>
    <t>年度別</t>
    <phoneticPr fontId="2" type="noConversion"/>
  </si>
  <si>
    <t>縣市</t>
    <phoneticPr fontId="2" type="noConversion"/>
  </si>
  <si>
    <t>編號</t>
    <phoneticPr fontId="2" type="noConversion"/>
  </si>
  <si>
    <t>充實離島及偏遠地區文化設施</t>
  </si>
  <si>
    <t>連江縣</t>
    <phoneticPr fontId="2" type="noConversion"/>
  </si>
  <si>
    <r>
      <t>補助</t>
    </r>
    <r>
      <rPr>
        <sz val="11"/>
        <rFont val="新細明體"/>
        <family val="1"/>
        <charset val="136"/>
      </rPr>
      <t>連江</t>
    </r>
    <r>
      <rPr>
        <sz val="11"/>
        <color indexed="8"/>
        <rFont val="新細明體"/>
        <family val="1"/>
        <charset val="136"/>
      </rPr>
      <t>縣警察局警政經費（警政署）</t>
    </r>
  </si>
  <si>
    <t>連江污水下水道建設計畫</t>
  </si>
  <si>
    <t>補助連江縣擬訂離島綜合建設實施方案（92-95年）</t>
  </si>
  <si>
    <t>馬祖地區交通建設計畫（公車系統）</t>
  </si>
  <si>
    <t>馬祖地區交通建設計畫（道路）</t>
  </si>
  <si>
    <t>馬祖地區交通建設計畫（港埠）</t>
  </si>
  <si>
    <t>馬祖地區交通建設計畫-南竿福澳碼頭區擴建工程第一期</t>
  </si>
  <si>
    <t>馬祖地區公共給水改善工程</t>
  </si>
  <si>
    <r>
      <t>連江縣農業建設</t>
    </r>
    <r>
      <rPr>
        <sz val="11"/>
        <color indexed="8"/>
        <rFont val="新細明體"/>
        <family val="1"/>
        <charset val="136"/>
      </rPr>
      <t>計</t>
    </r>
  </si>
  <si>
    <t>體委會</t>
  </si>
  <si>
    <r>
      <t>北竿消防分隊廳舍新建工程</t>
    </r>
    <r>
      <rPr>
        <sz val="11"/>
        <color indexed="8"/>
        <rFont val="新細明體"/>
        <family val="1"/>
        <charset val="136"/>
      </rPr>
      <t>（</t>
    </r>
    <r>
      <rPr>
        <sz val="11"/>
        <rFont val="新細明體"/>
        <family val="1"/>
        <charset val="136"/>
      </rPr>
      <t>消防署</t>
    </r>
    <r>
      <rPr>
        <sz val="11"/>
        <color indexed="8"/>
        <rFont val="新細明體"/>
        <family val="1"/>
        <charset val="136"/>
      </rPr>
      <t>）</t>
    </r>
  </si>
  <si>
    <r>
      <t>馬祖地區交通建設計畫—整體港埠建設</t>
    </r>
    <r>
      <rPr>
        <sz val="11"/>
        <color indexed="8"/>
        <rFont val="新細明體"/>
        <family val="1"/>
        <charset val="136"/>
      </rPr>
      <t>計</t>
    </r>
  </si>
  <si>
    <t>馬祖地區交通建設計畫—道路改善</t>
  </si>
  <si>
    <t>台馬客運交通建設計畫</t>
  </si>
  <si>
    <t>馬祖地區水資源開發計畫</t>
  </si>
  <si>
    <t>馬祖地區公共給水計畫</t>
  </si>
  <si>
    <t>海堤改善計畫</t>
  </si>
  <si>
    <t>九十一年度農業建設計畫</t>
  </si>
  <si>
    <t>連江縣緊急醫療救護建置</t>
  </si>
  <si>
    <t>連江縣立醫療設施改善計畫</t>
  </si>
  <si>
    <t>南竿衛生掩埋場興建計畫</t>
  </si>
  <si>
    <t>興建消防廳舍計畫</t>
  </si>
  <si>
    <t>增購消防車輛計畫</t>
  </si>
  <si>
    <t>充實防災裝備計畫</t>
  </si>
  <si>
    <t>興建各港警廳舍</t>
  </si>
  <si>
    <t>馬祖綜合福利園區興建計畫</t>
  </si>
  <si>
    <t>馬祖地區交通建設計畫—港埠建設</t>
  </si>
  <si>
    <t>馬祖地區道路改善計畫</t>
  </si>
  <si>
    <t>馬祖地區現有水庫安全監測計畫</t>
  </si>
  <si>
    <t>馬祖地區海堤整建計畫</t>
  </si>
  <si>
    <t>馬祖民俗文物館內部軟體展示空間計畫</t>
  </si>
  <si>
    <t>連江縣農業建設計畫</t>
  </si>
  <si>
    <t>連江縣緊急醫療救護系統建置計畫</t>
  </si>
  <si>
    <t>強化醫療服務功能及提昇醫療服務品質計畫</t>
  </si>
  <si>
    <t>馬祖第二垃圾掩埋場設置計畫</t>
  </si>
  <si>
    <t>環境衛生維護計畫</t>
  </si>
  <si>
    <t>南竿焚化廠操作營運計畫</t>
  </si>
  <si>
    <t>飲用水水體水質保護計畫</t>
  </si>
  <si>
    <t>垃圾掩埋場改善及操作維護計畫</t>
  </si>
  <si>
    <t>充實各鄉運動休閒設施</t>
  </si>
  <si>
    <t>人事行政局</t>
  </si>
  <si>
    <t>人事資訊系統建置計畫</t>
  </si>
  <si>
    <t>馬祖地區營造業及土木包工業輔導計畫</t>
  </si>
  <si>
    <r>
      <t>辦理全縣都市計畫</t>
    </r>
    <r>
      <rPr>
        <sz val="11"/>
        <rFont val="新細明體"/>
        <family val="1"/>
        <charset val="136"/>
      </rPr>
      <t>椿測定</t>
    </r>
  </si>
  <si>
    <t>馬祖地區社區環境改善維護計畫</t>
  </si>
  <si>
    <t>馬祖地區住宅社區改造發展評估、規劃設計計畫</t>
  </si>
  <si>
    <t>實施以工代賬方案</t>
  </si>
  <si>
    <t>規劃南竿鄉聯合辦公大樓興建工程</t>
  </si>
  <si>
    <t>馬祖地區殯葬設施改善計畫</t>
  </si>
  <si>
    <t>台馬海運航線票價補貼計畫</t>
  </si>
  <si>
    <t>馬祖地區觀光服務業品質提升計畫</t>
  </si>
  <si>
    <t>餐飲特色研發計畫</t>
  </si>
  <si>
    <t>觀光主題活動規畫與行銷計畫</t>
  </si>
  <si>
    <t>輔導特色商品生產計畫</t>
  </si>
  <si>
    <t>馬祖各鄉形象商圏發展計畫</t>
  </si>
  <si>
    <t>台馬鄉土文化交通計畫</t>
  </si>
  <si>
    <t>充實各鄉展演設施暨文化活動計畫</t>
  </si>
  <si>
    <t>漁港建設計畫</t>
  </si>
  <si>
    <t>馬祖農業建</t>
  </si>
  <si>
    <t>新設南竿縣立體育場計畫</t>
  </si>
  <si>
    <t>縣府員工加強在職訓練計畫</t>
  </si>
  <si>
    <t>連江縣行政資訊系統建置計畫</t>
  </si>
  <si>
    <t>推動完全電子化政府計畫</t>
  </si>
  <si>
    <t>連江縣資訊推廣計畫</t>
  </si>
  <si>
    <t>整建東莒村里民活動場所計畫</t>
  </si>
  <si>
    <t>實施以工代賑方案</t>
  </si>
  <si>
    <t>辦理全縣都市計畫樁測定</t>
  </si>
  <si>
    <t>台馬鄉土文化交流計畫</t>
  </si>
  <si>
    <t>爭取台馬海運航線票價補貼計畫</t>
  </si>
  <si>
    <t>馬祖地區交通建設－港埠計畫</t>
  </si>
  <si>
    <t>現有碼頭設施改善計畫</t>
  </si>
  <si>
    <t>馬祖地區觀光服務業品質提昇計畫</t>
  </si>
  <si>
    <t>馬祖戰地資源開發計畫</t>
  </si>
  <si>
    <t>觀光主題活動規劃與行銷計畫</t>
  </si>
  <si>
    <t>持續推動國民中小學鄉土教育計畫</t>
  </si>
  <si>
    <t>連江縣資訊教育推廣計畫1,800</t>
  </si>
  <si>
    <t>馬祖各鄉形象商圈發展計畫</t>
  </si>
  <si>
    <t>馬祖地區海堤改善計畫</t>
  </si>
  <si>
    <t>馬祖地區水資源整體開發計畫</t>
  </si>
  <si>
    <t>連江縣農漁業建設計畫</t>
  </si>
  <si>
    <t>持續推動醫事人力培育及加強醫事人員在職訓練計畫</t>
  </si>
  <si>
    <t>持續推動國民保健計畫</t>
  </si>
  <si>
    <t>充實各鄉運動休閒設施計畫</t>
  </si>
  <si>
    <t>馬祖地區-社區環境改善維護計畫</t>
  </si>
  <si>
    <t>實施「以工代賑」方案</t>
  </si>
  <si>
    <t>充實各鄉演藝文化活動計畫</t>
  </si>
  <si>
    <t>台馬鄉土文化交流展</t>
  </si>
  <si>
    <t>台馬及離島海運航線票價補貼計畫</t>
  </si>
  <si>
    <t>改善東引對外交通飛航直昇機計畫</t>
  </si>
  <si>
    <t>馬祖地區觀光服務品質提升計畫</t>
  </si>
  <si>
    <t>連江一號整修計畫</t>
  </si>
  <si>
    <t>東引鄉興建固定翼機場可行性評估</t>
  </si>
  <si>
    <t>馬祖戰地資源運用計畫--梅石閒置營區規劃設計暨馬港招待所二期工程</t>
  </si>
  <si>
    <t>「島嶼與夢想對話」-連江縣國際交流人才培育養成計畫</t>
  </si>
  <si>
    <t>持續推動國民中小學鄉土教育-「發現美麗馬祖」繪本出版及行銷馬祖、珍愛土地</t>
  </si>
  <si>
    <t>連江縣持續推動國民中小學鄉土教育計畫-連江縣鄉土語及閩南語教學深耕計畫</t>
  </si>
  <si>
    <t>馬祖生態資源永續經營計畫</t>
  </si>
  <si>
    <t>馬祖地區特殊農漁產業之觀光附加價值輔導計畫</t>
  </si>
  <si>
    <t>馬祖地區高冷地蔬菜產銷輔導計畫</t>
  </si>
  <si>
    <t>95離島生態資源永續-神話之鳥-黑嘴端鳳頭燕鷗保育計畫</t>
  </si>
  <si>
    <t>將加強馬祖地區漁業推廣及產銷發展計畫</t>
  </si>
  <si>
    <t>強化醫療服務功能及提昇醫療服務品質，縮短城鄉差距</t>
  </si>
  <si>
    <t>南竿焚化場操作營運計畫</t>
  </si>
  <si>
    <t>馬祖經營「負責任」島嶼家園整體規劃總顧問團隊委聘暨永續發展諮詢平台建置計畫</t>
  </si>
  <si>
    <t>〈島嶼與夢想對話〉國際交流人才培育養成計畫</t>
  </si>
  <si>
    <t>馬祖發展〈溫帶無毒、有機蔬果農業〉潛力評估暨轉作技術輔導推廣先期計畫</t>
  </si>
  <si>
    <t>2.馬祖露脊鼠海豚研究保育暨建立陸上賞鯨生態旅遊基礎資料計畫</t>
  </si>
  <si>
    <t>栽培漁業復育海洋資源先期行動計畫暨設置海洋森林評估工作</t>
  </si>
  <si>
    <t>1.馬祖負責任形象商品創意研發～生態守護吉祥物（鯨燕寶寶系列）</t>
  </si>
  <si>
    <t>2.馬祖地區高冷蔬菜產銷輔導計畫</t>
  </si>
  <si>
    <t>3.四鄉五島〈負責任商店〉認證輔導行動計畫</t>
  </si>
  <si>
    <t>馬祖推動負責任旅遊形象宣導暨地方共識凝聚行動計畫</t>
  </si>
  <si>
    <t>負責任島嶼異地行銷～無毒旅遊、鯨燕家園～ 冬季限定馬祖文化節活動企劃</t>
  </si>
  <si>
    <t>〈走出馬祖。迎向世界〉參與國際性旅展活動～交流觀摩計畫</t>
  </si>
  <si>
    <t>1.〈全球知青下鄉〉馬祖回饋型青年自助旅遊、淡季促銷補助專案</t>
  </si>
  <si>
    <t>2.〈主動出擊〉馬祖推動度假型會議（套裝遊程）專案</t>
  </si>
  <si>
    <t>3.〈點召馬祖戰士〉攜家帶眷重返前線套裝遊程推廣計畫</t>
  </si>
  <si>
    <t>4.〈媽祖回娘家〉兩岸三地宗教文化旅遊專案推廣計畫</t>
  </si>
  <si>
    <t>台馬間基本海運虧損及票價補貼計畫</t>
  </si>
  <si>
    <t>〈島島相繫〉年度改善重點區域—東引對外交通改善計畫</t>
  </si>
  <si>
    <t>馬祖交通總體檢～既有建設、營運模式總檢討與解決策略研究、願景規劃</t>
  </si>
  <si>
    <t>活化閒置表演空間及在地藝文表演團隊徵選暨輔導演出計畫</t>
  </si>
  <si>
    <t>馬祖熾坪隴史前文化遺址專題展示區設置計畫</t>
  </si>
  <si>
    <t>馬祖民俗文物館電子自動導覽系統建置計畫</t>
  </si>
  <si>
    <t>〈高等教育願景〉馬祖發展常態大學(研究所)設置評估計畫</t>
  </si>
  <si>
    <t>〈累積馬祖學〉—論文研究獎學金補助專案計畫</t>
  </si>
  <si>
    <t>〈世界公民〉養成—課後輔導學程實驗計畫</t>
  </si>
  <si>
    <t>籌設〈馬祖假期學校〉～寒暑假主題性營隊試辦暨設置評估計畫</t>
  </si>
  <si>
    <t>馬祖海域垃圾攔截社區參與行動計畫</t>
  </si>
  <si>
    <t>廢棄物焚化廠後續維護暨馬祖垃圾運台後委外辦理垃圾處理執行計畫</t>
  </si>
  <si>
    <t>〈營造負責任社區〉馬祖社區自治機制補強與社區組織輔導（落實自主營運）計畫</t>
  </si>
  <si>
    <t>〈體貼的關懷網絡〉實施「以工代賑計畫」方案</t>
  </si>
  <si>
    <t>〈信賴的醫療系統〉強化醫療服務功能及提昇醫療服務品質，縮短城鄉差距</t>
  </si>
  <si>
    <t>〈信賴的醫療系統〉連江縣緊急醫療救護系統建置計畫</t>
  </si>
  <si>
    <t>〈照應基礎需求〉馬祖地區公共給水計畫</t>
  </si>
  <si>
    <t>〈照應基礎需求〉離島地區提昇消防人員技能教育訓練計畫</t>
  </si>
  <si>
    <t>馬祖環保教育園區暨檢驗室設置評估與整體規劃計畫</t>
  </si>
  <si>
    <t>福澳派出所興建工程</t>
  </si>
  <si>
    <t>推廣媽祖在馬祖與示範媽祖昇天祭計劃</t>
  </si>
  <si>
    <t>馬祖列島燕鷗保護區海鳥資訊監測（衛星追蹤）計畫</t>
  </si>
  <si>
    <t>97年離島地區全民緊急救護、救溺等救災技能訓練與人才培育計畫</t>
  </si>
  <si>
    <t>97-體貼的關懷網絡實施「以工代賑」計畫</t>
  </si>
  <si>
    <t>97興建東莒消防分隊辦公廳舍(第二期工程)</t>
  </si>
  <si>
    <t>馬祖地區殯葬設施改善計畫-興建火化場及周邊環境美化等工程</t>
  </si>
  <si>
    <t>馬祖表演團體境外公演-榮譽之旅專案計畫</t>
  </si>
  <si>
    <t>馬祖熾坪隴文化遺址專題展示區設置計畫</t>
  </si>
  <si>
    <t>&lt;營造負責任社區&gt;馬祖社區自治機制補強與社區組織輔導(落實自主營運)計畫</t>
  </si>
  <si>
    <t>〈點召馬祖戰士〉攜家帶眷重返前線套裝遊程推廣計畫-東引</t>
  </si>
  <si>
    <t>〈主動出擊〉馬祖推動度假型會議（套裝遊程）專案</t>
  </si>
  <si>
    <t>兩岸三地宗教文化旅遊專案推廣計畫</t>
  </si>
  <si>
    <t>〈全球知青下鄉〉馬祖回饋型青年自助旅遊、淡季促銷補助專案計畫</t>
  </si>
  <si>
    <t>連江縣海運交通電子票證系統建置計畫</t>
  </si>
  <si>
    <t>離島冬季對外交通改善計畫</t>
  </si>
  <si>
    <t>購建新臺馬輪之細部規劃及初步設計</t>
  </si>
  <si>
    <t>馬祖島際海運基本航次補貼計畫</t>
  </si>
  <si>
    <t>台馬間海運交通基本航次補貼計畫</t>
  </si>
  <si>
    <t>島嶼與夢想對話～國際交流人才培育養成計畫</t>
  </si>
  <si>
    <t>世界公民養成課後輔導學程實驗計畫</t>
  </si>
  <si>
    <t>來自海上的孩子－海洋學校特色教學推行計畫</t>
  </si>
  <si>
    <t>馬祖酒粕酒糟高附加價值產品開發計畫</t>
  </si>
  <si>
    <t>馬祖家釀老酒造產發展策略規劃與產銷輔導認證行動計畫</t>
  </si>
  <si>
    <t>馬祖酒廠產值倍增效益評估與策略規劃</t>
  </si>
  <si>
    <t>珍惜馬祖家燕～族群生態觀察紀錄研究計畫</t>
  </si>
  <si>
    <t>馬祖地區蔬菜產銷及輔導加工計畫</t>
  </si>
  <si>
    <t>馬祖地區發展安全蔬果產銷評估及示範計畫</t>
  </si>
  <si>
    <t>福沃漁港設置防颱繫船浮筒及漁船用吊桿配電工程</t>
  </si>
  <si>
    <t>輔導馬祖新漁業養殖與生態漁法及海上休閒漁業</t>
  </si>
  <si>
    <t>營造島嶼公園－馬祖珍稀植物保育及優質景觀發展計畫</t>
  </si>
  <si>
    <t>馬祖漁產品產銷中心工程</t>
  </si>
  <si>
    <t>加強馬祖地區漁業推廣及產銷發展計畫</t>
  </si>
  <si>
    <t>強化醫療服務功能及提昇醫療服務品質，縮短城鄉醫療差距</t>
  </si>
  <si>
    <t>連江縣政府成立水質檢驗室計畫</t>
  </si>
  <si>
    <t>推動馬祖全民淨灘日計畫及社區淨灘競賽活動計畫</t>
  </si>
  <si>
    <t>連江縣廢棄營區清理計畫</t>
  </si>
  <si>
    <t>海飄廢棄物攔截處理計畫</t>
  </si>
  <si>
    <t>97年連江縣垃級運往台灣處理計畫</t>
  </si>
  <si>
    <t>連江縣國外島嶼發展政策之規劃及推動經驗考察計畫</t>
  </si>
  <si>
    <t>〈體貼的關懷網絡〉實施「以工代賑」方案</t>
  </si>
  <si>
    <t>推動馬祖新建築計畫</t>
  </si>
  <si>
    <t>〈營造負責任社區〉馬祖社區自治機制補強與社區組織</t>
  </si>
  <si>
    <t>馬祖節慶文化行銷計畫</t>
  </si>
  <si>
    <t>馬祖地方藝術扶植計畫</t>
  </si>
  <si>
    <t>馬祖考古遺址出土文物展示區設置計畫</t>
  </si>
  <si>
    <t>媽祖昇天祭活動計劃</t>
  </si>
  <si>
    <t>公有船舶維修改善計畫</t>
  </si>
  <si>
    <t>〈點召馬祖戰士〉攜家帶眷重返前線套裝遊程推廣計畫〈莒光篇〉</t>
  </si>
  <si>
    <t>〈主動出擊〉馬祖推動渡假型會議（套裝遊程）專案</t>
  </si>
  <si>
    <t>馬祖經營「負責任」島嶼家園整體規劃總顧問團隊委聘計畫</t>
  </si>
  <si>
    <t>連江縣政府資訊管理系統設備汰換計畫</t>
  </si>
  <si>
    <t>省水器材換裝及節約用水宣導計畫</t>
  </si>
  <si>
    <t>營造島嶼公園～馬祖珍稀植物保育及復育計畫</t>
  </si>
  <si>
    <t>馬祖沿海魚類資源保育利用及推動海上休閒漁業計畫</t>
  </si>
  <si>
    <t>開發馬祖原生植物保健功能及商品化試驗評估計畫</t>
  </si>
  <si>
    <t>垃圾運往台灣處理計畫</t>
  </si>
  <si>
    <t>連江縣保利龍熱熔縮計畫</t>
  </si>
  <si>
    <t>推動馬祖全民淨灘日計畫及社區淨灘競賽活動計劃</t>
  </si>
  <si>
    <t>輔導社區廢油製作肥皂計畫</t>
  </si>
  <si>
    <t>現有臺馬輪維修改善計畫</t>
  </si>
  <si>
    <t>馬祖福澳商港防舷材換裝工程補助計畫</t>
  </si>
  <si>
    <t>馬祖地區自臺緊急運水計畫</t>
  </si>
  <si>
    <t>臺馬間海運交通基本航次補貼計畫</t>
  </si>
  <si>
    <t>連江縣消防專管設置工程</t>
  </si>
  <si>
    <t>走出馬祖-推動與台灣離島教學交流計畫</t>
  </si>
  <si>
    <t>地方文化藝術扶植計畫</t>
  </si>
  <si>
    <t>馬祖離島對外交通改善計畫</t>
  </si>
  <si>
    <t>(長住馬祖)常民文化保存與市民社會營造計畫</t>
  </si>
  <si>
    <t>新聞局</t>
  </si>
  <si>
    <t>馬祖推動觀光旅遊形象宣導行銷暨慶祝建國百年系列活動計畫</t>
  </si>
  <si>
    <t>營造島嶼公園-馬祖珍稀植物保育及優質景觀發展計畫</t>
  </si>
  <si>
    <t>〈發現心馬祖〉馬祖生態旅遊行銷推廣計畫</t>
  </si>
  <si>
    <t>打造馬祖數位城 傳播資訊新指標</t>
  </si>
  <si>
    <t>聚落、歷史建築與戰地風貌保存再利用計畫</t>
  </si>
  <si>
    <t>馬祖旅遊環境品質改善及提升計畫</t>
  </si>
  <si>
    <t>馬祖地區蔬果安全生產環境建構計畫</t>
  </si>
  <si>
    <t>連江縣政府第二屆環境季-低碳生活營造計畫</t>
  </si>
  <si>
    <t>兩岸三地競賽型體驗觀光推廣計畫</t>
  </si>
  <si>
    <t>「離島建設基金補助計畫-『國民中學教師綜合活動學習領域輔導活動第二專長學分班』、『國民小學教師輔導專長增能班』及『國民小學教師健康與體育專長增能班』」</t>
  </si>
  <si>
    <t>離島綜合建設實施方案執行成效評估平台建置計畫</t>
  </si>
  <si>
    <t>來自海上的孩子-手帆船教學推行計畫</t>
  </si>
  <si>
    <t>馬祖地區種苗引進推廣與商品開發輔導計畫</t>
  </si>
  <si>
    <t>馬祖研究創作紮根計畫</t>
  </si>
  <si>
    <t>馬祖設立工業區整體規劃暨研究總顧問服務工作計畫</t>
  </si>
  <si>
    <t>體驗戰地，探索海洋-推行海洋教育特色學校遊學計畫</t>
  </si>
  <si>
    <t>卡蹓馬祖－目標族群及淡季旅遊推廣計畫</t>
  </si>
  <si>
    <t>加強連江縣水質檢驗室功能計畫</t>
  </si>
  <si>
    <t>推動馬祖全民淨灘日計畫及社區淨灘競賽活動</t>
  </si>
  <si>
    <t>走出馬祖迎向世界—參與國際性旅展活動及交流觀摩計畫</t>
  </si>
  <si>
    <t>中央主管部會</t>
    <phoneticPr fontId="2" type="noConversion"/>
  </si>
  <si>
    <t>計畫名稱</t>
    <phoneticPr fontId="2" type="noConversion"/>
  </si>
  <si>
    <t>連江縣</t>
    <phoneticPr fontId="2" type="noConversion"/>
  </si>
  <si>
    <t>馬祖地區水資源整體開發工程</t>
    <phoneticPr fontId="2" type="noConversion"/>
  </si>
  <si>
    <t>連江縣</t>
    <phoneticPr fontId="2" type="noConversion"/>
  </si>
  <si>
    <t>衛生署</t>
    <phoneticPr fontId="2" type="noConversion"/>
  </si>
  <si>
    <t>連江縣</t>
    <phoneticPr fontId="2" type="noConversion"/>
  </si>
  <si>
    <t>經建會</t>
    <phoneticPr fontId="2" type="noConversion"/>
  </si>
  <si>
    <t>補助離島地區辦理小型基層建設計畫</t>
    <phoneticPr fontId="2" type="noConversion"/>
  </si>
  <si>
    <t>連江縣</t>
    <phoneticPr fontId="2" type="noConversion"/>
  </si>
  <si>
    <t>經濟部商業司</t>
    <phoneticPr fontId="2" type="noConversion"/>
  </si>
  <si>
    <t>交通部觀光局</t>
    <phoneticPr fontId="2" type="noConversion"/>
  </si>
  <si>
    <t>四鄉五島表演空間整修計畫(第一期)南竿、北竿、莒光、東引鄉地方展演空間整修暨規劃計畫</t>
    <phoneticPr fontId="2" type="noConversion"/>
  </si>
  <si>
    <t>經濟部水利署</t>
    <phoneticPr fontId="2" type="noConversion"/>
  </si>
  <si>
    <t>內政部消防署</t>
    <phoneticPr fontId="2" type="noConversion"/>
  </si>
  <si>
    <t>內政部警政署</t>
    <phoneticPr fontId="2" type="noConversion"/>
  </si>
  <si>
    <t>經建會</t>
    <phoneticPr fontId="2" type="noConversion"/>
  </si>
  <si>
    <t>補助離島地區辦理小型基層建設計畫</t>
    <phoneticPr fontId="2" type="noConversion"/>
  </si>
  <si>
    <t>研考會（改為人事行政局）</t>
    <phoneticPr fontId="2" type="noConversion"/>
  </si>
  <si>
    <t>全縣都市計畫樁測定-莒光及東引地區</t>
  </si>
  <si>
    <t>98-年度e化勤務指管系統」建置案─「110報案電話來電號碼（ANI）、地址（ALI）顯示系統」籌建計畫。</t>
  </si>
  <si>
    <t>建置連江縣消防局ANI、ALI 119報案電話系統計畫</t>
  </si>
  <si>
    <t>98離島地區全民緊急救護、救溺等救災技能訓練與人才培育計畫</t>
  </si>
  <si>
    <t>98年全民防災教育訓練暨宣傳、觀摩、演練及民間救災救護團隊整備能力認證培訓計畫</t>
  </si>
  <si>
    <t>馬祖地區旅館民宿業網路行銷與管理計畫
（馬祖地區旅館業及民宿網路行銷與管理計畫）</t>
    <phoneticPr fontId="2" type="noConversion"/>
  </si>
  <si>
    <t>購建新島際交通船—研究規劃及初步設計</t>
  </si>
  <si>
    <t>來自海上的孩子-海洋學校特色教學推行計畫</t>
  </si>
  <si>
    <t>守護馬祖生態永續-與自然共舞兒童營隊實施計畫</t>
  </si>
  <si>
    <t>文化藝術創意的校園-我們都是龍的傳人</t>
  </si>
  <si>
    <t>98年度馬祖地區水質改善計畫</t>
  </si>
  <si>
    <t>馬祖地區發展安全蔬果產銷評估及示範計畫
（馬祖地區發展安全蔬果推廣計畫）</t>
    <phoneticPr fontId="2" type="noConversion"/>
  </si>
  <si>
    <t>珍惜馬祖家燕-族群生態觀察記錄研究計畫</t>
  </si>
  <si>
    <t>健康島嶼新馬祖-肺炎鏈球菌及子宮頸癌疫苗接種計畫</t>
  </si>
  <si>
    <t>補助離島地區辦理小型基層建設計畫</t>
    <phoneticPr fontId="2" type="noConversion"/>
  </si>
  <si>
    <t>交通部</t>
    <phoneticPr fontId="2" type="noConversion"/>
  </si>
  <si>
    <t>臺馬間海運交通基本航次補貼計畫</t>
    <phoneticPr fontId="2" type="noConversion"/>
  </si>
  <si>
    <t>連江縣消防專管設置工程</t>
    <phoneticPr fontId="2" type="noConversion"/>
  </si>
  <si>
    <t>農委會</t>
    <phoneticPr fontId="2" type="noConversion"/>
  </si>
  <si>
    <t>營造島嶼公園－馬祖珍稀植物保育及優質景觀發展計畫</t>
    <phoneticPr fontId="2" type="noConversion"/>
  </si>
  <si>
    <t>衛生署</t>
    <phoneticPr fontId="2" type="noConversion"/>
  </si>
  <si>
    <t>強化醫療服務功能及提昇醫療服務品質,縮短城鄉醫療差距</t>
    <phoneticPr fontId="2" type="noConversion"/>
  </si>
  <si>
    <t>環保署</t>
    <phoneticPr fontId="2" type="noConversion"/>
  </si>
  <si>
    <t>連江縣垃圾運往台灣處理計畫</t>
    <phoneticPr fontId="2" type="noConversion"/>
  </si>
  <si>
    <t>經濟部</t>
    <phoneticPr fontId="2" type="noConversion"/>
  </si>
  <si>
    <t>馬祖地區公共給水改善計畫</t>
    <phoneticPr fontId="2" type="noConversion"/>
  </si>
  <si>
    <t>教育部</t>
    <phoneticPr fontId="2" type="noConversion"/>
  </si>
  <si>
    <t>走出馬祖-推動與台灣離島教學交流計畫</t>
    <phoneticPr fontId="2" type="noConversion"/>
  </si>
  <si>
    <t>交通部</t>
    <phoneticPr fontId="2" type="noConversion"/>
  </si>
  <si>
    <t>馬祖推動負責任旅遊形象宣導暨地方共識凝聚行動計畫</t>
    <phoneticPr fontId="2" type="noConversion"/>
  </si>
  <si>
    <t>公有船舶維修改善計畫</t>
    <phoneticPr fontId="2" type="noConversion"/>
  </si>
  <si>
    <t>馬祖地區發展安全蔬果推廣計畫</t>
    <phoneticPr fontId="2" type="noConversion"/>
  </si>
  <si>
    <t>文建會</t>
    <phoneticPr fontId="2" type="noConversion"/>
  </si>
  <si>
    <t>馬祖研究創作紥根計畫</t>
    <phoneticPr fontId="2" type="noConversion"/>
  </si>
  <si>
    <t>健康島嶼新馬祖-肺炎鏈球菌及子宮頸癌疫苗接種計畫</t>
    <phoneticPr fontId="2" type="noConversion"/>
  </si>
  <si>
    <t>內政部社會司</t>
    <phoneticPr fontId="2" type="noConversion"/>
  </si>
  <si>
    <t>（體貼的關懷網絡）實施「以工代賑」方案</t>
    <phoneticPr fontId="2" type="noConversion"/>
  </si>
  <si>
    <t>馬祖蝦皮漁產品加工輔導計畫</t>
    <phoneticPr fontId="2" type="noConversion"/>
  </si>
  <si>
    <t>馬祖節慶文化行銷計畫</t>
    <phoneticPr fontId="2" type="noConversion"/>
  </si>
  <si>
    <t>研考會</t>
    <phoneticPr fontId="2" type="noConversion"/>
  </si>
  <si>
    <t>資訊建設計畫</t>
    <phoneticPr fontId="2" type="noConversion"/>
  </si>
  <si>
    <t>來自海上的孩子-海洋學校特色教學推行計畫</t>
    <phoneticPr fontId="2" type="noConversion"/>
  </si>
  <si>
    <t>連江縣政府成立水質檢驗室計畫</t>
    <phoneticPr fontId="2" type="noConversion"/>
  </si>
  <si>
    <t>(全球知青下鄉)馬祖回饋型青年自助旅遊暨教學型淡季促銷補助專案</t>
    <phoneticPr fontId="2" type="noConversion"/>
  </si>
  <si>
    <t>馬祖島際海運基本航次補貼計畫</t>
    <phoneticPr fontId="2" type="noConversion"/>
  </si>
  <si>
    <t>推動馬祖全民淨灘日計畫及社區淨灘競賽活動計畫</t>
    <phoneticPr fontId="2" type="noConversion"/>
  </si>
  <si>
    <t>攜家帶眷重返前線套裝遊程推廣計畫</t>
    <phoneticPr fontId="2" type="noConversion"/>
  </si>
  <si>
    <t>地方文化藝術扶植計畫</t>
    <phoneticPr fontId="2" type="noConversion"/>
  </si>
  <si>
    <t>馬祖離島對外交通改善計畫</t>
    <phoneticPr fontId="2" type="noConversion"/>
  </si>
  <si>
    <t>世界公民養成課後輔導學程實驗計畫</t>
    <phoneticPr fontId="2" type="noConversion"/>
  </si>
  <si>
    <t>輔導社區廢油製作肥皂計畫</t>
    <phoneticPr fontId="2" type="noConversion"/>
  </si>
  <si>
    <t>(主動出擊)推動渡假型會議套裝遊程專案</t>
    <phoneticPr fontId="2" type="noConversion"/>
  </si>
  <si>
    <t>(長住馬祖)常民文化保存與市民社會營造計畫</t>
    <phoneticPr fontId="2" type="noConversion"/>
  </si>
  <si>
    <t>馬祖特色食品創新與行銷計畫</t>
    <phoneticPr fontId="2" type="noConversion"/>
  </si>
  <si>
    <t>馬祖地區蔬菜產銷及輔導加工計畫</t>
    <phoneticPr fontId="2" type="noConversion"/>
  </si>
  <si>
    <t>加強馬祖地區漁業推廣及產銷發展計畫</t>
    <phoneticPr fontId="2" type="noConversion"/>
  </si>
  <si>
    <t>文化設施整修及營運管理計畫</t>
    <phoneticPr fontId="2" type="noConversion"/>
  </si>
  <si>
    <t>新聞局</t>
    <phoneticPr fontId="2" type="noConversion"/>
  </si>
  <si>
    <t>The Worst Job in Taiwan(台灣最糟的工作)─島嶼行銷傳播計畫</t>
    <phoneticPr fontId="2" type="noConversion"/>
  </si>
  <si>
    <t>「卡蹓福州後花園」陸客來馬旅遊推廣計畫</t>
    <phoneticPr fontId="2" type="noConversion"/>
  </si>
  <si>
    <t>導覽解說員形象提昇與訓練計畫</t>
    <phoneticPr fontId="2" type="noConversion"/>
  </si>
  <si>
    <t>海峽西岸觀光行銷計畫</t>
    <phoneticPr fontId="2" type="noConversion"/>
  </si>
  <si>
    <t>參與國際性旅展活動-交流觀摩計畫</t>
    <phoneticPr fontId="2" type="noConversion"/>
  </si>
  <si>
    <t>內政部消防署</t>
    <phoneticPr fontId="2" type="noConversion"/>
  </si>
  <si>
    <t>全民防災教育訓練、演練及民間救災救護團隊整備能力認證培訓計畫</t>
    <phoneticPr fontId="2" type="noConversion"/>
  </si>
  <si>
    <t>離島地區全民緊急救護、救溺等救災技能訓練與人才培育計畫</t>
    <phoneticPr fontId="2" type="noConversion"/>
  </si>
  <si>
    <t>連江縣保利龍熱熔縮計畫</t>
    <phoneticPr fontId="2" type="noConversion"/>
  </si>
  <si>
    <t>珍惜馬祖家燕-族群生態觀察記錄研究計畫(計畫名稱建議修正為「燕鷗保護區自然資源調查計畫」)</t>
    <phoneticPr fontId="2" type="noConversion"/>
  </si>
  <si>
    <t>內政部警政署</t>
    <phoneticPr fontId="2" type="noConversion"/>
  </si>
  <si>
    <t>錄影監視系統整合暨測速器建置</t>
    <phoneticPr fontId="2" type="noConversion"/>
  </si>
  <si>
    <t>特色商店輔導及教育訓練計劃</t>
    <phoneticPr fontId="2" type="noConversion"/>
  </si>
  <si>
    <t>連江縣廢棄營區清理計畫</t>
    <phoneticPr fontId="2" type="noConversion"/>
  </si>
  <si>
    <t>連江縣國民中小學教師第二專長學分班暨學習領域專長增能班計劃</t>
    <phoneticPr fontId="2" type="noConversion"/>
  </si>
  <si>
    <t>四鄉五島視訊會議系統整合</t>
    <phoneticPr fontId="2" type="noConversion"/>
  </si>
  <si>
    <t>連江縣傳統建築風貌修繕暨補助計畫</t>
    <phoneticPr fontId="2" type="noConversion"/>
  </si>
  <si>
    <t>內政部營建署綜合組</t>
    <phoneticPr fontId="2" type="noConversion"/>
  </si>
  <si>
    <t>連江縣推動離島建設業務</t>
    <phoneticPr fontId="2" type="noConversion"/>
  </si>
  <si>
    <t>連江縣</t>
    <phoneticPr fontId="2" type="noConversion"/>
  </si>
  <si>
    <t>衛生署</t>
    <phoneticPr fontId="2" type="noConversion"/>
  </si>
  <si>
    <t>海峽兩岸傳染病防治計畫</t>
    <phoneticPr fontId="2" type="noConversion"/>
  </si>
  <si>
    <t>合     計</t>
    <phoneticPr fontId="2" type="noConversion"/>
  </si>
  <si>
    <t>小    計</t>
    <phoneticPr fontId="2" type="noConversion"/>
  </si>
  <si>
    <t>合計</t>
    <phoneticPr fontId="2" type="noConversion"/>
  </si>
  <si>
    <t>合計</t>
    <phoneticPr fontId="2" type="noConversion"/>
  </si>
  <si>
    <t>馬祖淡季觀光島嶼行銷暨旅遊環境品質改善計畫</t>
  </si>
  <si>
    <t>連江縣野生動植物保育軟硬體建構計畫</t>
  </si>
  <si>
    <t>漁港設施及改善暨設施評估計畫-漁港設施清潔維護計畫</t>
  </si>
  <si>
    <t>線上簽核公文資訊服務計畫</t>
  </si>
  <si>
    <t>一般廢棄物跨區處理計畫（原垃圾境外處理能源再生計畫）</t>
  </si>
  <si>
    <t>清淨家園全民動員環境整理行動計畫</t>
  </si>
  <si>
    <t>水體水質維護暨水質檢驗能力提升計畫</t>
  </si>
  <si>
    <t>低碳生活營造計畫</t>
  </si>
  <si>
    <t>輔導馬祖傳統漁村營造體驗型渡假據點專案</t>
  </si>
  <si>
    <t>自動化監測技術應用於鳥類行為及棲地監管計畫</t>
  </si>
  <si>
    <t>馬祖地區畜牧場管理與輔導計畫</t>
  </si>
  <si>
    <t>〈體貼的關懷網絡〉實施「以工代賑」方案</t>
    <phoneticPr fontId="2" type="noConversion"/>
  </si>
  <si>
    <t>內政部</t>
    <phoneticPr fontId="2" type="noConversion"/>
  </si>
  <si>
    <t>年離島地區全民緊急救護、救溺等救災技能訓練與人才培育計畫</t>
    <phoneticPr fontId="2" type="noConversion"/>
  </si>
  <si>
    <t>海岸復育及景觀改善計畫</t>
    <phoneticPr fontId="2" type="noConversion"/>
  </si>
  <si>
    <t>「卡蹓海上桃花園」赴馬旅遊推廣暨旅遊形象宣導行銷計畫</t>
    <phoneticPr fontId="2" type="noConversion"/>
  </si>
  <si>
    <t>青年導覽員培育暨滯留客貼心服務計畫</t>
    <phoneticPr fontId="2" type="noConversion"/>
  </si>
  <si>
    <t>馬祖生態旅遊行銷推廣計畫</t>
    <phoneticPr fontId="2" type="noConversion"/>
  </si>
  <si>
    <t>走出馬祖迎向世界-參與國際性旅展活動暨限定版旅遊公關行銷計畫</t>
    <phoneticPr fontId="2" type="noConversion"/>
  </si>
  <si>
    <t>馬祖研究創作扎根-續編與整理連江縣誌</t>
    <phoneticPr fontId="2" type="noConversion"/>
  </si>
  <si>
    <t>連江縣傳統建築風貌暨補助計畫</t>
    <phoneticPr fontId="2" type="noConversion"/>
  </si>
  <si>
    <t>馬祖民俗文物館營運管理</t>
    <phoneticPr fontId="2" type="noConversion"/>
  </si>
  <si>
    <t>加強兩岸三地展演交流活動</t>
    <phoneticPr fontId="2" type="noConversion"/>
  </si>
  <si>
    <t>地方文化藝術扶植計畫</t>
    <phoneticPr fontId="2" type="noConversion"/>
  </si>
  <si>
    <t>馬祖常民文化保存與市民社會營造計畫</t>
    <phoneticPr fontId="2" type="noConversion"/>
  </si>
  <si>
    <t>馬祖節慶文化行銷計畫</t>
    <phoneticPr fontId="2" type="noConversion"/>
  </si>
  <si>
    <t>聚落、歷史建築保存再利用計畫</t>
    <phoneticPr fontId="2" type="noConversion"/>
  </si>
  <si>
    <t>文創造產-打造馬祖文創特色行動計畫</t>
    <phoneticPr fontId="2" type="noConversion"/>
  </si>
  <si>
    <t>馬祖研究創作扎根計畫</t>
    <phoneticPr fontId="2" type="noConversion"/>
  </si>
  <si>
    <t>馬祖地區蔬果安全生產環境建構計畫</t>
    <phoneticPr fontId="2" type="noConversion"/>
  </si>
  <si>
    <t>馬祖地區農產品產銷輔導計畫</t>
    <phoneticPr fontId="2" type="noConversion"/>
  </si>
  <si>
    <t>馬祖養殖貽貝包裝輔導計畫</t>
    <phoneticPr fontId="2" type="noConversion"/>
  </si>
  <si>
    <t>馬祖漁業資源增殖及保育宣導計畫</t>
    <phoneticPr fontId="2" type="noConversion"/>
  </si>
  <si>
    <t>馬祖漁貝海上養殖技術改良輔導計畫</t>
    <phoneticPr fontId="2" type="noConversion"/>
  </si>
  <si>
    <t>營造島嶼公園－馬祖珍稀植物保育景觀發展計畫</t>
    <phoneticPr fontId="2" type="noConversion"/>
  </si>
  <si>
    <t>加強馬祖地區漁業推廣及產銷發展計畫</t>
    <phoneticPr fontId="2" type="noConversion"/>
  </si>
  <si>
    <t>體驗戰地，探索海洋-推行海洋教育特色學校遊學計畫</t>
    <phoneticPr fontId="2" type="noConversion"/>
  </si>
  <si>
    <t>走出馬祖-推動與台灣離島教學交流計畫</t>
    <phoneticPr fontId="2" type="noConversion"/>
  </si>
  <si>
    <t>OP樂觀型風船及風浪板體驗營計畫</t>
    <phoneticPr fontId="2" type="noConversion"/>
  </si>
  <si>
    <t>離島綜合建設實施方案執行成效評估平台建置計畫</t>
    <phoneticPr fontId="2" type="noConversion"/>
  </si>
  <si>
    <t>連江縣節約用水教育宣導設施暨節約用水設施建置計畫</t>
    <phoneticPr fontId="2" type="noConversion"/>
  </si>
  <si>
    <t>「馬祖設立工業區」第二期細部計畫服務工作</t>
    <phoneticPr fontId="2" type="noConversion"/>
  </si>
  <si>
    <t xml:space="preserve">「建置馬祖樂活經濟產業暨行銷推廣」計畫 </t>
    <phoneticPr fontId="2" type="noConversion"/>
  </si>
  <si>
    <t>「馬祖設立風力發電示範設置」計畫</t>
    <phoneticPr fontId="2" type="noConversion"/>
  </si>
  <si>
    <t>廢油製皂計畫</t>
    <phoneticPr fontId="2" type="noConversion"/>
  </si>
  <si>
    <t>附件4  連江縣103年度「離島建設基金補助計畫」審查結果一覽表</t>
  </si>
  <si>
    <t xml:space="preserve">編號(優先順序)
</t>
  </si>
  <si>
    <t>計畫名稱</t>
  </si>
  <si>
    <t xml:space="preserve">計畫總
金額
（千元）
</t>
  </si>
  <si>
    <t xml:space="preserve">中央主管部會
</t>
  </si>
  <si>
    <t>建議補助金額</t>
  </si>
  <si>
    <t>連江縣建築物雨水貯留利用設施宣導及補助計畫</t>
  </si>
  <si>
    <t>離島地區全民緊急救護、救溺等救災技能訓練與人才培育計畫</t>
  </si>
  <si>
    <t xml:space="preserve">走出馬祖-推動與台灣離島教學交流計畫  </t>
  </si>
  <si>
    <t>一般廢棄物跨區處理計畫                       (原：離島垃圾。垃圾境外處裡能源再生計畫)</t>
  </si>
  <si>
    <t>廢油製皂計畫</t>
  </si>
  <si>
    <t>馬祖研究創作扎根-續編與整理連江縣志計畫</t>
  </si>
  <si>
    <t>文化部</t>
  </si>
  <si>
    <t>聚落、歷史建築保存再利用計畫</t>
  </si>
  <si>
    <t>連江縣傳統建築風貌暨補助計畫</t>
  </si>
  <si>
    <t xml:space="preserve">馬祖節慶文化行銷計畫  </t>
  </si>
  <si>
    <r>
      <rPr>
        <sz val="12"/>
        <color indexed="8"/>
        <rFont val="標楷體"/>
        <family val="4"/>
        <charset val="136"/>
      </rPr>
      <t>馬祖常民文化保存與市民社會營造計畫</t>
    </r>
    <r>
      <rPr>
        <sz val="12"/>
        <color indexed="8"/>
        <rFont val="標楷體"/>
        <family val="4"/>
        <charset val="136"/>
      </rPr>
      <t xml:space="preserve">  </t>
    </r>
  </si>
  <si>
    <t xml:space="preserve">馬祖研究創作扎根計畫  </t>
  </si>
  <si>
    <t>馬祖民俗文物館營運管理</t>
  </si>
  <si>
    <t>加強兩岸三地展演交流活動</t>
  </si>
  <si>
    <t>文創造產-打造馬祖文創特色行動計畫</t>
  </si>
  <si>
    <t>馬祖淡季觀光島嶼暨旅遊形象宣導行銷計畫</t>
  </si>
  <si>
    <t>交通部    觀光局</t>
  </si>
  <si>
    <t>走出馬祖迎向世界-參與國際性旅展及限定馬祖旅遊宣傳計畫</t>
  </si>
  <si>
    <t>發現心馬祖－馬祖生態旅遊行銷推廣計畫</t>
  </si>
  <si>
    <t xml:space="preserve">青年導覽員培育暨旅遊品質改善及提升計畫 </t>
  </si>
  <si>
    <t>「卡蹓海上桃花園」赴馬旅遊推廣計畫</t>
  </si>
  <si>
    <t>馬祖島際間海運基本航次補貼計畫</t>
  </si>
  <si>
    <t>馬祖地區蔬果安全農業生產環境建構計畫</t>
  </si>
  <si>
    <t>農產品產銷輔導計畫</t>
  </si>
  <si>
    <t>馬祖漁產品包裝輔導計畫</t>
  </si>
  <si>
    <t xml:space="preserve">漁港設施改善及環境維護計畫  </t>
  </si>
  <si>
    <t>馬祖漁業資源增殖及保育宣導計畫</t>
  </si>
  <si>
    <t>馬祖漁貝海上養殖技術改良輔導計畫</t>
  </si>
  <si>
    <t>馬祖魚貝市場開拓行動計畫</t>
  </si>
  <si>
    <t>太陽能光電示範計畫</t>
    <phoneticPr fontId="2" type="noConversion"/>
  </si>
  <si>
    <t>樂活經濟。馬祖品牌小吃創新計畫</t>
  </si>
  <si>
    <t>營造島嶼公園－馬祖珍稀植物保育景觀發展計畫</t>
  </si>
  <si>
    <t>連江縣野生動植物保育軟硬體建構計畫-建構馬祖生態教育館</t>
  </si>
  <si>
    <t>44</t>
    <phoneticPr fontId="2" type="noConversion"/>
  </si>
  <si>
    <t>連江縣全縣四鄉五島都市計畫圖重置計畫</t>
  </si>
  <si>
    <t>45</t>
    <phoneticPr fontId="2" type="noConversion"/>
  </si>
  <si>
    <t>馬祖推動年度主題觀光旅遊行銷計畫</t>
  </si>
  <si>
    <t>交通部觀光局</t>
  </si>
  <si>
    <t>46</t>
    <phoneticPr fontId="2" type="noConversion"/>
  </si>
  <si>
    <t>馬祖國際觀光度假區設置整體計畫</t>
    <phoneticPr fontId="2" type="noConversion"/>
  </si>
  <si>
    <t>交通部觀光局</t>
    <phoneticPr fontId="2" type="noConversion"/>
  </si>
  <si>
    <t>合計</t>
  </si>
  <si>
    <r>
      <t>連江縣政府</t>
    </r>
    <r>
      <rPr>
        <b/>
        <sz val="12"/>
        <rFont val="Calibri"/>
        <family val="2"/>
      </rPr>
      <t>102</t>
    </r>
    <r>
      <rPr>
        <b/>
        <sz val="12"/>
        <rFont val="新細明體"/>
        <family val="1"/>
        <charset val="136"/>
      </rPr>
      <t>年度離島建設基金補助計畫彙整表</t>
    </r>
  </si>
  <si>
    <t>編號</t>
  </si>
  <si>
    <t>年度</t>
  </si>
  <si>
    <t>中央主管部會</t>
  </si>
  <si>
    <t>通過補助金額(千元)</t>
  </si>
  <si>
    <t>局室</t>
  </si>
  <si>
    <t>102-實施「以工代賑」方案</t>
  </si>
  <si>
    <t>民政局</t>
  </si>
  <si>
    <t>102-離島地區全民緊急救護、救溺等救災技能訓練與人才培育計畫</t>
  </si>
  <si>
    <t>消防局</t>
  </si>
  <si>
    <t>102-馬祖離島對外交通改善計畫</t>
  </si>
  <si>
    <t>交通局</t>
  </si>
  <si>
    <t>102-公有船舶維修改善計畫</t>
  </si>
  <si>
    <t>102-臺馬間海運交通基本航次補貼計畫</t>
  </si>
  <si>
    <t>102-馬祖島際間海運基本航次補貼計畫</t>
  </si>
  <si>
    <t>102-馬祖淡季觀光島嶼暨旅遊形象宣導行銷計畫</t>
  </si>
  <si>
    <t>觀光局</t>
  </si>
  <si>
    <t>102-「卡蹓海上桃花園」赴馬旅遊推廣暨兩岸三地競賽型體驗觀光計畫</t>
  </si>
  <si>
    <t>102-青年導覽員培育暨旅遊品質改善及提升計畫</t>
  </si>
  <si>
    <t>102-發現心馬祖-馬祖生態旅遊行銷推廣計畫</t>
  </si>
  <si>
    <t>102-走出馬祖迎向世界-參與國際性旅展暨限定馬祖媽祖文化旅遊公關行銷計畫</t>
  </si>
  <si>
    <t>102-馬祖研究創作扎根-續編與整理連江縣誌</t>
  </si>
  <si>
    <t>文化局</t>
  </si>
  <si>
    <t>102-連江縣傳統建築風貌暨補助計畫</t>
  </si>
  <si>
    <t>102-馬祖民俗文物館營運管理</t>
  </si>
  <si>
    <t>102-加強兩岸三地展演交流活動</t>
  </si>
  <si>
    <t>102-地方文化藝術扶植計畫</t>
  </si>
  <si>
    <t>102-馬祖常民文化保存與市民社會營造計畫</t>
  </si>
  <si>
    <t>102-馬祖節慶文化行銷計畫</t>
  </si>
  <si>
    <t>102-聚落、歷史建築保存再利用計畫</t>
  </si>
  <si>
    <t>102-文創造產-打造馬祖文創特色行動計畫</t>
  </si>
  <si>
    <t>102-馬祖研究創作扎根計畫</t>
  </si>
  <si>
    <t>102-馬祖地區蔬果安全生產環境建構計畫</t>
  </si>
  <si>
    <t>建設局</t>
  </si>
  <si>
    <t>102-馬祖地區農情調查與預警制度平台建置計畫</t>
  </si>
  <si>
    <t>102-加強馬祖地區漁業推廣及產銷發展計畫</t>
  </si>
  <si>
    <t>102-馬祖漁產品包裝輔導計畫</t>
  </si>
  <si>
    <t>102-永續漁業-漁港設施改善計畫</t>
  </si>
  <si>
    <t>102-馬祖漁業資源增殖及保育宣導計畫</t>
  </si>
  <si>
    <t>102-馬祖漁貝海上養殖技術改良輔導計畫</t>
  </si>
  <si>
    <t>102-馬祖魚貝市場開拓行動計畫</t>
  </si>
  <si>
    <t>102-馬祖酒糟再利用與庶民老酒品牌建置計畫</t>
  </si>
  <si>
    <t>102-「馬祖商圈整體規劃」計畫</t>
  </si>
  <si>
    <t>102-「馬祖綠色商店試辦與特色商店輔導」計畫</t>
  </si>
  <si>
    <t>102-馬祖特產物流網路行銷推動專案計畫</t>
  </si>
  <si>
    <t>102-「馬祖設立風力發電示範設置」第二期計畫</t>
  </si>
  <si>
    <t>102-營造島嶼公園-馬祖珍稀植物保育景觀發展計畫</t>
  </si>
  <si>
    <t>102-連江縣野生動植物保育軟硬體建構計畫-建構馬祖生態教育館</t>
  </si>
  <si>
    <t>102-連江縣自然保護區域經營管理計畫</t>
  </si>
  <si>
    <t>102-體驗戰地，探索海洋-推行海洋教育特色學校遊學計畫</t>
  </si>
  <si>
    <t>教育局</t>
  </si>
  <si>
    <t>102-走出馬祖-推動與台灣離島教學交流計畫</t>
  </si>
  <si>
    <t>102-來自海上的孩子-手帆船教學推行計畫</t>
  </si>
  <si>
    <t>102-離島綜合建設實施方案執行成效評估平台建置計畫</t>
  </si>
  <si>
    <t>企劃室</t>
  </si>
  <si>
    <t>102-連江縣建築物雨水貯留利用設施宣導及補助計畫</t>
  </si>
  <si>
    <t>（水利署）</t>
  </si>
  <si>
    <t>工務局</t>
  </si>
  <si>
    <t>102-馬祖綠建築推廣計畫</t>
  </si>
  <si>
    <t>102-強化醫療服務功能及提昇醫療服務品質計畫</t>
  </si>
  <si>
    <t>衛生局</t>
  </si>
  <si>
    <t>102-一般廢棄物跨區處理計畫</t>
  </si>
  <si>
    <t>環保局</t>
  </si>
  <si>
    <t>102-清淨家園全民動員環境整理行動計畫</t>
  </si>
  <si>
    <t>102-水體水質維護暨水質檢驗能力提升計畫</t>
  </si>
  <si>
    <t>102-低碳生活營造計畫</t>
  </si>
  <si>
    <t>102-廢油製皂計畫</t>
  </si>
  <si>
    <t>102-馬祖推動年度主題觀光旅遊行銷計畫</t>
  </si>
  <si>
    <t>102連江縣全縣四鄉五島地形測繪計畫</t>
  </si>
  <si>
    <t>連江縣第四期(104-107年)離島綜合建設實施方案</t>
  </si>
  <si>
    <t>連江縣建築物雨水貯留利用設施宣導及補助計畫</t>
    <phoneticPr fontId="2" type="noConversion"/>
  </si>
  <si>
    <t>馬祖地區低碳推動計畫</t>
    <phoneticPr fontId="2" type="noConversion"/>
  </si>
  <si>
    <t>資源回收多元再利用</t>
    <phoneticPr fontId="2" type="noConversion"/>
  </si>
  <si>
    <t>馬祖列島燕鷗保護區棲地監管計畫</t>
    <phoneticPr fontId="2" type="noConversion"/>
  </si>
  <si>
    <t>加強馬祖地區漁業推廣計畫</t>
    <phoneticPr fontId="2" type="noConversion"/>
  </si>
  <si>
    <t>馬祖地區景觀及生態經營計畫</t>
    <phoneticPr fontId="2" type="noConversion"/>
  </si>
  <si>
    <t>馬祖離島航空交通航次補貼計畫</t>
    <phoneticPr fontId="2" type="noConversion"/>
  </si>
  <si>
    <t>錄影監視系統整合暨測速器建置</t>
    <phoneticPr fontId="2" type="noConversion"/>
  </si>
  <si>
    <t>連江縣建築物雨水貯留利用設施宣導及補助計畫</t>
    <phoneticPr fontId="2" type="noConversion"/>
  </si>
  <si>
    <t>太陽能熱水系統補助計畫（104-107年）</t>
  </si>
  <si>
    <t>義勇消防人員救災技能人才培育訓練計畫</t>
  </si>
  <si>
    <t>國發會</t>
  </si>
  <si>
    <t>連江縣離島綜合建設實施方案推動執行成效檢討計畫</t>
  </si>
  <si>
    <t>提升連江縣無線網路服務行動加值計畫</t>
  </si>
  <si>
    <t>連江縣漁港設施增建計畫</t>
  </si>
  <si>
    <t>一般廢棄物跨區處理計畫</t>
  </si>
  <si>
    <t>清淨家園-環境髒亂點清理計畫</t>
  </si>
  <si>
    <t>維護馬祖地區飲用水水質計畫</t>
  </si>
  <si>
    <t>馬祖地區安全農業生產計劃</t>
  </si>
  <si>
    <t>沿近海漁業及養殖漁業永續經營計畫</t>
  </si>
  <si>
    <t>馬祖地區農產品產銷輔導計畫</t>
  </si>
  <si>
    <t>文化資產保存活化及再利用計畫</t>
  </si>
  <si>
    <t>連江縣文化設施活化計畫</t>
  </si>
  <si>
    <t>馬祖港埠拖船租賃及委外操作維護計畫</t>
  </si>
  <si>
    <t>衛福部</t>
  </si>
  <si>
    <t>體貼的關懷網絡-以工代賑方案</t>
  </si>
  <si>
    <t>「臺馬輪」公有船舶年度歲修補貼計畫</t>
  </si>
  <si>
    <t>連江縣海(底)漂垃圾調查及清除計畫</t>
  </si>
  <si>
    <t>連江縣傳統建築暨聚落風貌補助計畫</t>
  </si>
  <si>
    <t>馬祖列島燕鷗保護區棲地監管計畫</t>
    <phoneticPr fontId="2" type="noConversion"/>
  </si>
  <si>
    <t>馬祖地區低碳推動計畫</t>
    <phoneticPr fontId="2" type="noConversion"/>
  </si>
  <si>
    <t>資源回收多元再利用</t>
    <phoneticPr fontId="2" type="noConversion"/>
  </si>
  <si>
    <t>加強馬祖地區漁業推廣計畫</t>
    <phoneticPr fontId="2" type="noConversion"/>
  </si>
  <si>
    <t>馬祖離島航空交通航次補貼計畫</t>
    <phoneticPr fontId="2" type="noConversion"/>
  </si>
  <si>
    <t>馬祖地區景觀及生態經營計畫</t>
    <phoneticPr fontId="2" type="noConversion"/>
  </si>
  <si>
    <t>馬祖觀光主題活動暨節慶文化行銷及旅遊形象提升計畫</t>
    <phoneticPr fontId="2" type="noConversion"/>
  </si>
  <si>
    <t>馬祖研究創作扎根計畫</t>
    <phoneticPr fontId="2" type="noConversion"/>
  </si>
  <si>
    <t>從故鄉到他鄉－美學推廣暨交流計畫</t>
    <phoneticPr fontId="2" type="noConversion"/>
  </si>
  <si>
    <t>文創造產‐打造馬祖文創特色行動計畫</t>
    <phoneticPr fontId="2" type="noConversion"/>
  </si>
  <si>
    <t>南竿鄉納骨堂興建工程</t>
    <phoneticPr fontId="2" type="noConversion"/>
  </si>
  <si>
    <t>仁愛國小教職員宿舍興建工程</t>
    <phoneticPr fontId="2" type="noConversion"/>
  </si>
  <si>
    <t>南竿鄉介壽獅子市場整體補強計畫</t>
    <phoneticPr fontId="2" type="noConversion"/>
  </si>
  <si>
    <t>離島產業升級輔導計畫</t>
    <phoneticPr fontId="2" type="noConversion"/>
  </si>
  <si>
    <t>金門、連江、澎湖三離島地區航空器駐地備勤計畫</t>
    <phoneticPr fontId="2" type="noConversion"/>
  </si>
  <si>
    <t>農委會</t>
    <phoneticPr fontId="2" type="noConversion"/>
  </si>
  <si>
    <t>交通部</t>
    <phoneticPr fontId="2" type="noConversion"/>
  </si>
  <si>
    <t>環保署</t>
    <phoneticPr fontId="2" type="noConversion"/>
  </si>
  <si>
    <t>文化部</t>
    <phoneticPr fontId="2" type="noConversion"/>
  </si>
  <si>
    <t>教育部</t>
    <phoneticPr fontId="2" type="noConversion"/>
  </si>
  <si>
    <t>經濟部</t>
    <phoneticPr fontId="2" type="noConversion"/>
  </si>
  <si>
    <t>衛生福利部</t>
    <phoneticPr fontId="2" type="noConversion"/>
  </si>
  <si>
    <t>中央公務</t>
    <phoneticPr fontId="2" type="noConversion"/>
  </si>
  <si>
    <t>地方公務</t>
    <phoneticPr fontId="2" type="noConversion"/>
  </si>
  <si>
    <t>離島基金</t>
    <phoneticPr fontId="2" type="noConversion"/>
  </si>
  <si>
    <t xml:space="preserve">  連江縣106年度「離島建設基金補助計畫」一欄表</t>
    <phoneticPr fontId="2" type="noConversion"/>
  </si>
  <si>
    <t xml:space="preserve">編號
</t>
    <phoneticPr fontId="2" type="noConversion"/>
  </si>
  <si>
    <t>合計</t>
    <phoneticPr fontId="2" type="noConversion"/>
  </si>
  <si>
    <t xml:space="preserve">  連江縣104年度「離島建設基金補助計畫」一欄表</t>
    <phoneticPr fontId="2" type="noConversion"/>
  </si>
  <si>
    <t xml:space="preserve">  連江縣105年度「離島建設基金補助計畫」一欄表</t>
    <phoneticPr fontId="2" type="noConversion"/>
  </si>
  <si>
    <t>連江縣海(底)漂垃圾調查及清除計畫</t>
    <phoneticPr fontId="2" type="noConversion"/>
  </si>
  <si>
    <t>環保署</t>
    <phoneticPr fontId="2" type="noConversion"/>
  </si>
  <si>
    <t>南竿鄉介壽獅子市場整體補強計畫</t>
    <phoneticPr fontId="2" type="noConversion"/>
  </si>
  <si>
    <t>經濟部</t>
    <phoneticPr fontId="2" type="noConversion"/>
  </si>
  <si>
    <t>離島產業升級輔導計畫</t>
    <phoneticPr fontId="2" type="noConversion"/>
  </si>
  <si>
    <t>臺馬輪公有船舶年度歲修補貼計畫</t>
    <phoneticPr fontId="2" type="noConversion"/>
  </si>
  <si>
    <t>交通部</t>
    <phoneticPr fontId="2" type="noConversion"/>
  </si>
  <si>
    <t>南竿鄉納骨堂興建工程</t>
    <phoneticPr fontId="2" type="noConversion"/>
  </si>
  <si>
    <t>內政部</t>
    <phoneticPr fontId="2" type="noConversion"/>
  </si>
  <si>
    <t xml:space="preserve">  連江縣107年度「離島建設基金補助計畫」一欄表</t>
    <phoneticPr fontId="2" type="noConversion"/>
  </si>
  <si>
    <t>連江縣第五期(108-111年)離島綜合建設實施方案</t>
    <phoneticPr fontId="2" type="noConversion"/>
  </si>
  <si>
    <t>國發會</t>
    <phoneticPr fontId="2" type="noConversion"/>
  </si>
  <si>
    <t>輔導馬祖地區加速辦理土地總登記業務專案需求計畫</t>
    <phoneticPr fontId="2" type="noConversion"/>
  </si>
  <si>
    <t>內政部</t>
    <phoneticPr fontId="2" type="noConversion"/>
  </si>
  <si>
    <t>強化提升110e化勤務指揮管制系統全面性整體功能計畫</t>
    <phoneticPr fontId="2" type="noConversion"/>
  </si>
  <si>
    <t xml:space="preserve">  連江縣108年度「離島建設基金補助計畫」一欄表</t>
    <phoneticPr fontId="2" type="noConversion"/>
  </si>
  <si>
    <t>國發會</t>
    <phoneticPr fontId="2" type="noConversion"/>
  </si>
  <si>
    <t>連江縣幸福智慧城市計畫</t>
    <phoneticPr fontId="2" type="noConversion"/>
  </si>
  <si>
    <t>輔導馬祖地區加速辦理土地總登記業務專案需求計畫及重測計畫</t>
    <phoneticPr fontId="2" type="noConversion"/>
  </si>
  <si>
    <t>內政部</t>
    <phoneticPr fontId="2" type="noConversion"/>
  </si>
  <si>
    <t>維護馬祖地區飲用水水質計畫</t>
    <phoneticPr fontId="2" type="noConversion"/>
  </si>
  <si>
    <t>環保署</t>
    <phoneticPr fontId="2" type="noConversion"/>
  </si>
  <si>
    <t>提升一般廢棄物轉運暨多元再利用計畫</t>
    <phoneticPr fontId="2" type="noConversion"/>
  </si>
  <si>
    <t>連江縣海(底)漂垃圾調查及清除計畫</t>
    <phoneticPr fontId="2" type="noConversion"/>
  </si>
  <si>
    <t>海委會</t>
    <phoneticPr fontId="2" type="noConversion"/>
  </si>
  <si>
    <t xml:space="preserve">馬祖地區整體色景觀計畫 </t>
    <phoneticPr fontId="2" type="noConversion"/>
  </si>
  <si>
    <t>農委會</t>
    <phoneticPr fontId="2" type="noConversion"/>
  </si>
  <si>
    <t xml:space="preserve">離島產業升級輔導計畫 </t>
    <phoneticPr fontId="2" type="noConversion"/>
  </si>
  <si>
    <t>經濟部</t>
    <phoneticPr fontId="2" type="noConversion"/>
  </si>
  <si>
    <t>馬祖漁業經營、復育及創生計畫</t>
    <phoneticPr fontId="2" type="noConversion"/>
  </si>
  <si>
    <t>馬祖島際海運基本航次補貼計畫</t>
    <phoneticPr fontId="2" type="noConversion"/>
  </si>
  <si>
    <t>交通部</t>
    <phoneticPr fontId="2" type="noConversion"/>
  </si>
  <si>
    <t>馬祖港埠拖船租賃及委外操作計畫</t>
    <phoneticPr fontId="2" type="noConversion"/>
  </si>
  <si>
    <t>馬祖觀光行銷活動及旅遊品質提升計畫</t>
    <phoneticPr fontId="2" type="noConversion"/>
  </si>
  <si>
    <t>交通部觀光局</t>
    <phoneticPr fontId="2" type="noConversion"/>
  </si>
  <si>
    <t>文化資產再生保存及轉譯計畫</t>
    <phoneticPr fontId="2" type="noConversion"/>
  </si>
  <si>
    <t>文化部</t>
    <phoneticPr fontId="2" type="noConversion"/>
  </si>
  <si>
    <t>連江縣提昇離島醫療服務品質計畫</t>
    <phoneticPr fontId="2" type="noConversion"/>
  </si>
  <si>
    <t>衛生福利部</t>
    <phoneticPr fontId="2" type="noConversion"/>
  </si>
  <si>
    <t>體貼的關懷網絡-以工代賑方案</t>
    <phoneticPr fontId="2" type="noConversion"/>
  </si>
  <si>
    <t>金門、連江、澎湖三離島地區航空器駐地備勤計畫</t>
    <phoneticPr fontId="2" type="noConversion"/>
  </si>
  <si>
    <t>衛生福利部、交通部</t>
    <phoneticPr fontId="2" type="noConversion"/>
  </si>
  <si>
    <t>連江縣南竿、莒光(含東西莒)、東引偏鄉地區應變中心緊急、災害通報無線電通訊系統建置計畫</t>
    <phoneticPr fontId="2" type="noConversion"/>
  </si>
  <si>
    <t>內政部</t>
    <phoneticPr fontId="2" type="noConversion"/>
  </si>
  <si>
    <t>交通部航港局</t>
    <phoneticPr fontId="2" type="noConversion"/>
  </si>
  <si>
    <t>交通部航港局</t>
    <phoneticPr fontId="2" type="noConversion"/>
  </si>
  <si>
    <t>文化部</t>
    <phoneticPr fontId="2" type="noConversion"/>
  </si>
  <si>
    <t>特種基金</t>
    <phoneticPr fontId="2" type="noConversion"/>
  </si>
  <si>
    <t>衛生福利部</t>
    <phoneticPr fontId="2" type="noConversion"/>
  </si>
  <si>
    <t xml:space="preserve">  連江縣109年度「離島建設基金補助計畫」一欄表</t>
    <phoneticPr fontId="2" type="noConversion"/>
  </si>
  <si>
    <t>「臺馬輪」公有船舶年度歲修補貼計畫(滾動新增)</t>
    <phoneticPr fontId="2" type="noConversion"/>
  </si>
  <si>
    <t>東海明珠公有船舶年度歲修補貼計畫(滾動新增)</t>
    <phoneticPr fontId="2" type="noConversion"/>
  </si>
  <si>
    <t>接軌國際-馬祖文化拓展計畫(滾動新增)</t>
    <phoneticPr fontId="2" type="noConversion"/>
  </si>
  <si>
    <t>創意馬祖-文化創生永續發展計畫(滾動新增)</t>
    <phoneticPr fontId="2" type="noConversion"/>
  </si>
  <si>
    <t>文化平權-文化館舍串連跨域整合計畫(滾動新增)</t>
    <phoneticPr fontId="2" type="noConversion"/>
  </si>
  <si>
    <t>連江縣餐飲衛生與服務品質提升計畫(滾動新增)</t>
    <phoneticPr fontId="2" type="noConversion"/>
  </si>
  <si>
    <t>離基執行率</t>
    <phoneticPr fontId="2" type="noConversion"/>
  </si>
  <si>
    <t>結案</t>
    <phoneticPr fontId="2" type="noConversion"/>
  </si>
  <si>
    <t>結案中</t>
    <phoneticPr fontId="2" type="noConversion"/>
  </si>
  <si>
    <t>結案</t>
    <phoneticPr fontId="2" type="noConversion"/>
  </si>
  <si>
    <t>保留</t>
    <phoneticPr fontId="2" type="noConversion"/>
  </si>
  <si>
    <t>保留</t>
    <phoneticPr fontId="2" type="noConversion"/>
  </si>
  <si>
    <t>結案中</t>
    <phoneticPr fontId="2" type="noConversion"/>
  </si>
  <si>
    <t>保留</t>
    <phoneticPr fontId="2" type="noConversion"/>
  </si>
  <si>
    <t>執行狀況/
結案率</t>
    <phoneticPr fontId="2" type="noConversion"/>
  </si>
  <si>
    <t>未執行</t>
    <phoneticPr fontId="2" type="noConversion"/>
  </si>
  <si>
    <t>合計(含滾動檢討)</t>
    <phoneticPr fontId="2" type="noConversion"/>
  </si>
  <si>
    <t>合計(不含滾動檢討)</t>
    <phoneticPr fontId="2" type="noConversion"/>
  </si>
  <si>
    <t>10/22=45%</t>
    <phoneticPr fontId="2" type="noConversion"/>
  </si>
  <si>
    <t>9/16=56%</t>
    <phoneticPr fontId="2" type="noConversion"/>
  </si>
  <si>
    <t>離基支用數</t>
    <phoneticPr fontId="2" type="noConversion"/>
  </si>
  <si>
    <t>剩餘款</t>
    <phoneticPr fontId="2" type="noConversion"/>
  </si>
  <si>
    <t>連江縣漁港設施增建計畫(108年滾動修正)</t>
    <phoneticPr fontId="2" type="noConversion"/>
  </si>
  <si>
    <t>農委會漁業署</t>
    <phoneticPr fontId="2" type="noConversion"/>
  </si>
  <si>
    <t>從國土計畫精神及原則調整都市計畫通盤檢討(南竿、北竿、莒光、東引、無人島礁)(108年滾動新增)</t>
    <phoneticPr fontId="2" type="noConversion"/>
  </si>
  <si>
    <t>連江縣四鄉五島都市計畫圖重製案樁位測定(108年滾動新增)</t>
    <phoneticPr fontId="2" type="noConversion"/>
  </si>
  <si>
    <t>連江縣幸福智慧城市計畫</t>
    <phoneticPr fontId="2" type="noConversion"/>
  </si>
  <si>
    <t>內政部</t>
    <phoneticPr fontId="2" type="noConversion"/>
  </si>
  <si>
    <t>環保署</t>
    <phoneticPr fontId="2" type="noConversion"/>
  </si>
  <si>
    <t>連江縣海(底)漂垃圾調查及清除計畫</t>
    <phoneticPr fontId="2" type="noConversion"/>
  </si>
  <si>
    <t>馬祖地區整體色景觀計畫</t>
    <phoneticPr fontId="2" type="noConversion"/>
  </si>
  <si>
    <t>農委會漁業署</t>
    <phoneticPr fontId="2" type="noConversion"/>
  </si>
  <si>
    <t>農委會林務局</t>
    <phoneticPr fontId="2" type="noConversion"/>
  </si>
  <si>
    <t>離島產業升級輔導計畫</t>
    <phoneticPr fontId="2" type="noConversion"/>
  </si>
  <si>
    <t>經濟部工業局</t>
    <phoneticPr fontId="2" type="noConversion"/>
  </si>
  <si>
    <t>馬祖漁業經營、復育及創生計畫(108年滾動修正)</t>
    <phoneticPr fontId="2" type="noConversion"/>
  </si>
  <si>
    <t>馬祖特色產業酒廠升級擴場計畫(108年滾動新增)</t>
    <phoneticPr fontId="2" type="noConversion"/>
  </si>
  <si>
    <t>財政部</t>
    <phoneticPr fontId="2" type="noConversion"/>
  </si>
  <si>
    <t>交通部航港局</t>
    <phoneticPr fontId="2" type="noConversion"/>
  </si>
  <si>
    <t>連江縣離島交通船購建補助計畫</t>
    <phoneticPr fontId="2" type="noConversion"/>
  </si>
  <si>
    <t>「臺馬輪」公有船舶年度歲修補貼計畫(108年滾動新增)</t>
    <phoneticPr fontId="2" type="noConversion"/>
  </si>
  <si>
    <t>東海明珠公有船舶年度歲修補貼計畫(108年滾動新增)</t>
    <phoneticPr fontId="2" type="noConversion"/>
  </si>
  <si>
    <t>馬祖觀光行銷活動及旅遊品質提升計畫(108年滾動修正)</t>
    <phoneticPr fontId="2" type="noConversion"/>
  </si>
  <si>
    <t>交通部觀光局</t>
    <phoneticPr fontId="2" type="noConversion"/>
  </si>
  <si>
    <t>走出馬祖-推動與台灣教學交流計畫(108年滾動新增)</t>
    <phoneticPr fontId="2" type="noConversion"/>
  </si>
  <si>
    <t>教育部</t>
    <phoneticPr fontId="2" type="noConversion"/>
  </si>
  <si>
    <t>體驗戰地，探索海洋-推行海洋教育特色學校遊學計畫(108年滾動新增)</t>
    <phoneticPr fontId="2" type="noConversion"/>
  </si>
  <si>
    <t>接軌國際-馬祖文化拓展計畫(108年滾動新增)</t>
    <phoneticPr fontId="2" type="noConversion"/>
  </si>
  <si>
    <t>創意馬祖-文化創生永續發展計畫(108年滾動新增)</t>
    <phoneticPr fontId="2" type="noConversion"/>
  </si>
  <si>
    <t>文化平權-文化館舍串連跨域整合計畫(108年滾動新增)</t>
    <phoneticPr fontId="2" type="noConversion"/>
  </si>
  <si>
    <t>馬祖節慶文化行銷及升級計畫(108年滾動新增)</t>
    <phoneticPr fontId="2" type="noConversion"/>
  </si>
  <si>
    <t>馬祖文化資產永續發展推動計畫(108年滾動新增)</t>
    <phoneticPr fontId="2" type="noConversion"/>
  </si>
  <si>
    <t>連江縣提昇離島醫療服務品質計畫</t>
    <phoneticPr fontId="2" type="noConversion"/>
  </si>
  <si>
    <t>衛福部</t>
    <phoneticPr fontId="2" type="noConversion"/>
  </si>
  <si>
    <t>連江縣餐飲衛生與服務品質提升計畫(108年滾動新增)</t>
    <phoneticPr fontId="2" type="noConversion"/>
  </si>
  <si>
    <t>衛福部食藥署</t>
    <phoneticPr fontId="2" type="noConversion"/>
  </si>
  <si>
    <t>南竿鄉生命園區整體改善計畫(108年滾動新增)</t>
    <phoneticPr fontId="2" type="noConversion"/>
  </si>
  <si>
    <t>內政部</t>
    <phoneticPr fontId="2" type="noConversion"/>
  </si>
  <si>
    <t>合計</t>
    <phoneticPr fontId="2" type="noConversion"/>
  </si>
  <si>
    <t>核定日期</t>
    <phoneticPr fontId="2" type="noConversion"/>
  </si>
  <si>
    <t>109.2.11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</si>
</sst>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84" formatCode="#,##0_ "/>
    <numFmt numFmtId="186" formatCode="#,##0;[Red]#,##0"/>
    <numFmt numFmtId="188" formatCode="#,##0.0"/>
    <numFmt numFmtId="191" formatCode="#,##0.0_);[Red]\(#,##0.0\)"/>
    <numFmt numFmtId="193" formatCode="0.0%"/>
  </numFmts>
  <fonts count="28">
    <font>
      <sz val="12"/>
      <name val="新細明體"/>
      <family val="1"/>
      <charset val="136"/>
    </font>
    <font>
      <sz val="12"/>
      <name val="新細明體"/>
      <family val="1"/>
      <charset val="136"/>
    </font>
    <font>
      <sz val="9"/>
      <name val="新細明體"/>
      <family val="1"/>
      <charset val="136"/>
    </font>
    <font>
      <b/>
      <sz val="12"/>
      <name val="新細明體"/>
      <family val="1"/>
      <charset val="136"/>
    </font>
    <font>
      <b/>
      <sz val="16"/>
      <name val="新細明體"/>
      <family val="1"/>
      <charset val="136"/>
    </font>
    <font>
      <sz val="11"/>
      <name val="新細明體"/>
      <family val="1"/>
      <charset val="136"/>
    </font>
    <font>
      <sz val="11"/>
      <color indexed="8"/>
      <name val="新細明體"/>
      <family val="1"/>
      <charset val="136"/>
    </font>
    <font>
      <u/>
      <sz val="11"/>
      <name val="新細明體"/>
      <family val="1"/>
      <charset val="136"/>
    </font>
    <font>
      <b/>
      <sz val="12"/>
      <color indexed="20"/>
      <name val="新細明體"/>
      <family val="1"/>
      <charset val="136"/>
    </font>
    <font>
      <sz val="12"/>
      <color indexed="8"/>
      <name val="新細明體"/>
      <family val="1"/>
      <charset val="136"/>
    </font>
    <font>
      <sz val="12"/>
      <name val="新細明體"/>
      <family val="1"/>
      <charset val="136"/>
    </font>
    <font>
      <sz val="11"/>
      <name val="Times New Roman"/>
      <family val="1"/>
    </font>
    <font>
      <sz val="11"/>
      <color indexed="8"/>
      <name val="新細明體"/>
      <family val="1"/>
      <charset val="136"/>
    </font>
    <font>
      <b/>
      <sz val="14"/>
      <name val="標楷體"/>
      <family val="4"/>
      <charset val="136"/>
    </font>
    <font>
      <b/>
      <sz val="10"/>
      <color indexed="8"/>
      <name val="標楷體"/>
      <family val="4"/>
      <charset val="136"/>
    </font>
    <font>
      <sz val="12"/>
      <color indexed="8"/>
      <name val="標楷體"/>
      <family val="4"/>
      <charset val="136"/>
    </font>
    <font>
      <sz val="12"/>
      <name val="標楷體"/>
      <family val="4"/>
      <charset val="136"/>
    </font>
    <font>
      <b/>
      <sz val="12"/>
      <color indexed="8"/>
      <name val="標楷體"/>
      <family val="4"/>
      <charset val="136"/>
    </font>
    <font>
      <b/>
      <sz val="12"/>
      <name val="Calibri"/>
      <family val="2"/>
    </font>
    <font>
      <b/>
      <sz val="11"/>
      <color indexed="8"/>
      <name val="新細明體"/>
      <family val="1"/>
      <charset val="136"/>
    </font>
    <font>
      <b/>
      <sz val="11"/>
      <name val="新細明體"/>
      <family val="1"/>
      <charset val="136"/>
    </font>
    <font>
      <sz val="9"/>
      <color indexed="81"/>
      <name val="Tahoma"/>
      <family val="2"/>
    </font>
    <font>
      <b/>
      <sz val="9"/>
      <color indexed="81"/>
      <name val="Tahoma"/>
      <family val="2"/>
    </font>
    <font>
      <sz val="12"/>
      <color indexed="8"/>
      <name val="微軟正黑體"/>
      <family val="2"/>
      <charset val="136"/>
    </font>
    <font>
      <sz val="12"/>
      <name val="微軟正黑體"/>
      <family val="2"/>
      <charset val="136"/>
    </font>
    <font>
      <sz val="12"/>
      <color theme="1"/>
      <name val="標楷體"/>
      <family val="4"/>
      <charset val="136"/>
    </font>
    <font>
      <b/>
      <sz val="12"/>
      <color rgb="FF000000"/>
      <name val="細明體"/>
      <family val="3"/>
      <charset val="136"/>
    </font>
    <font>
      <sz val="12"/>
      <color theme="1"/>
      <name val="微軟正黑體"/>
      <family val="2"/>
      <charset val="136"/>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92D05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0" fontId="9" fillId="0" borderId="0">
      <alignment vertical="center"/>
    </xf>
    <xf numFmtId="0" fontId="1" fillId="0" borderId="0">
      <alignment vertical="center"/>
    </xf>
    <xf numFmtId="0" fontId="9" fillId="0" borderId="0">
      <alignment vertical="center"/>
    </xf>
  </cellStyleXfs>
  <cellXfs count="240">
    <xf numFmtId="0" fontId="0" fillId="0" borderId="0" xfId="0">
      <alignment vertical="center"/>
    </xf>
    <xf numFmtId="0" fontId="0" fillId="0" borderId="0" xfId="0"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top" wrapText="1"/>
    </xf>
    <xf numFmtId="0" fontId="5" fillId="0" borderId="1" xfId="0" applyFont="1" applyBorder="1" applyAlignment="1">
      <alignment horizontal="left" vertical="center" wrapText="1"/>
    </xf>
    <xf numFmtId="0" fontId="6"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xf>
    <xf numFmtId="0" fontId="6" fillId="0" borderId="1" xfId="0" applyFont="1" applyBorder="1" applyAlignment="1">
      <alignment horizontal="left" vertical="center"/>
    </xf>
    <xf numFmtId="3" fontId="6" fillId="0" borderId="1" xfId="0" applyNumberFormat="1" applyFont="1" applyBorder="1" applyAlignment="1">
      <alignment horizontal="right" vertical="center"/>
    </xf>
    <xf numFmtId="0" fontId="6" fillId="0" borderId="1" xfId="0" applyFont="1" applyBorder="1" applyAlignment="1">
      <alignment horizontal="right" vertical="center"/>
    </xf>
    <xf numFmtId="3" fontId="5" fillId="0" borderId="1" xfId="0" applyNumberFormat="1" applyFont="1" applyBorder="1" applyAlignment="1">
      <alignment horizontal="right" vertical="center"/>
    </xf>
    <xf numFmtId="0" fontId="5" fillId="0" borderId="1" xfId="0" applyFont="1" applyBorder="1" applyAlignment="1">
      <alignment horizontal="right"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3" fontId="5" fillId="0" borderId="1" xfId="0" applyNumberFormat="1" applyFont="1" applyFill="1" applyBorder="1" applyAlignment="1">
      <alignment horizontal="right" vertical="center"/>
    </xf>
    <xf numFmtId="0" fontId="5" fillId="0" borderId="1" xfId="0" applyFont="1" applyFill="1" applyBorder="1" applyAlignment="1">
      <alignment horizontal="right" vertical="center"/>
    </xf>
    <xf numFmtId="3" fontId="7" fillId="0" borderId="1" xfId="0" applyNumberFormat="1" applyFont="1" applyFill="1" applyBorder="1" applyAlignment="1">
      <alignment horizontal="right" vertical="center"/>
    </xf>
    <xf numFmtId="3" fontId="5" fillId="0" borderId="1" xfId="0" applyNumberFormat="1" applyFont="1" applyBorder="1" applyAlignment="1">
      <alignment horizontal="right" vertical="center" wrapText="1"/>
    </xf>
    <xf numFmtId="0" fontId="5" fillId="0" borderId="1" xfId="0" applyFont="1" applyBorder="1" applyAlignment="1">
      <alignment horizontal="left" vertical="top" wrapText="1"/>
    </xf>
    <xf numFmtId="3" fontId="5" fillId="0" borderId="1" xfId="0" applyNumberFormat="1" applyFont="1" applyBorder="1" applyAlignment="1">
      <alignment horizontal="right" vertical="top" wrapText="1"/>
    </xf>
    <xf numFmtId="0" fontId="5" fillId="0" borderId="1" xfId="0" applyFont="1" applyBorder="1" applyAlignment="1">
      <alignment horizontal="right" vertical="top" wrapText="1"/>
    </xf>
    <xf numFmtId="0" fontId="5" fillId="0" borderId="1" xfId="0" applyFont="1" applyFill="1" applyBorder="1" applyAlignment="1">
      <alignment horizontal="left" vertical="center"/>
    </xf>
    <xf numFmtId="0" fontId="5" fillId="3" borderId="1" xfId="0" applyFont="1" applyFill="1" applyBorder="1" applyAlignment="1">
      <alignment horizontal="center" vertical="center"/>
    </xf>
    <xf numFmtId="0" fontId="5" fillId="3" borderId="1" xfId="0" applyFont="1" applyFill="1" applyBorder="1" applyAlignment="1">
      <alignment vertical="center" wrapText="1"/>
    </xf>
    <xf numFmtId="176" fontId="5" fillId="3" borderId="1" xfId="0" applyNumberFormat="1" applyFont="1" applyFill="1" applyBorder="1" applyAlignment="1">
      <alignment horizontal="right" vertical="center"/>
    </xf>
    <xf numFmtId="0" fontId="5" fillId="0" borderId="0" xfId="0" applyFont="1" applyBorder="1" applyAlignment="1">
      <alignment horizontal="center" vertical="center"/>
    </xf>
    <xf numFmtId="0" fontId="5" fillId="0" borderId="2"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right" vertical="center"/>
    </xf>
    <xf numFmtId="0" fontId="5" fillId="0" borderId="2" xfId="0" applyFont="1" applyBorder="1" applyAlignment="1">
      <alignment horizontal="center" vertical="center"/>
    </xf>
    <xf numFmtId="0" fontId="0" fillId="0" borderId="3" xfId="0" applyBorder="1">
      <alignment vertical="center"/>
    </xf>
    <xf numFmtId="0" fontId="11" fillId="0" borderId="1" xfId="0" applyFont="1" applyFill="1" applyBorder="1" applyAlignment="1">
      <alignment horizontal="center" vertical="center"/>
    </xf>
    <xf numFmtId="184" fontId="5" fillId="0" borderId="1" xfId="0" applyNumberFormat="1" applyFont="1" applyFill="1" applyBorder="1" applyAlignment="1">
      <alignment horizontal="right" vertical="center"/>
    </xf>
    <xf numFmtId="0" fontId="11" fillId="0" borderId="1" xfId="0" applyFont="1" applyBorder="1" applyAlignment="1">
      <alignment horizontal="center" vertical="center"/>
    </xf>
    <xf numFmtId="184" fontId="5" fillId="0" borderId="1" xfId="0" applyNumberFormat="1" applyFont="1" applyBorder="1" applyAlignment="1">
      <alignment horizontal="right" vertical="center"/>
    </xf>
    <xf numFmtId="0" fontId="11" fillId="0" borderId="4" xfId="0" applyFont="1" applyBorder="1" applyAlignment="1">
      <alignment horizontal="center" vertical="center"/>
    </xf>
    <xf numFmtId="3" fontId="5" fillId="0" borderId="1" xfId="0" applyNumberFormat="1" applyFont="1" applyBorder="1">
      <alignment vertical="center"/>
    </xf>
    <xf numFmtId="3" fontId="5" fillId="0" borderId="1" xfId="0" applyNumberFormat="1" applyFont="1" applyBorder="1" applyAlignment="1">
      <alignment horizontal="center" vertical="center"/>
    </xf>
    <xf numFmtId="0" fontId="11" fillId="0" borderId="5" xfId="0" applyFont="1" applyFill="1" applyBorder="1" applyAlignment="1">
      <alignment horizontal="center" vertical="center"/>
    </xf>
    <xf numFmtId="0" fontId="6" fillId="0" borderId="1" xfId="3" applyFont="1" applyFill="1" applyBorder="1" applyAlignment="1">
      <alignment horizontal="center" vertical="center" wrapText="1"/>
    </xf>
    <xf numFmtId="0" fontId="6" fillId="0" borderId="1" xfId="3" applyFont="1" applyFill="1" applyBorder="1" applyAlignment="1">
      <alignment vertical="center" wrapText="1"/>
    </xf>
    <xf numFmtId="3" fontId="6" fillId="0" borderId="1" xfId="3" applyNumberFormat="1" applyFont="1" applyFill="1" applyBorder="1" applyAlignment="1">
      <alignment horizontal="right" vertical="center" wrapText="1"/>
    </xf>
    <xf numFmtId="0" fontId="6" fillId="0" borderId="1" xfId="3" applyFont="1" applyBorder="1" applyAlignment="1">
      <alignment horizontal="center" vertical="center" wrapText="1"/>
    </xf>
    <xf numFmtId="0" fontId="6" fillId="0" borderId="1" xfId="3" applyFont="1" applyBorder="1" applyAlignment="1">
      <alignment vertical="center" wrapText="1"/>
    </xf>
    <xf numFmtId="3" fontId="6" fillId="0" borderId="1" xfId="3" applyNumberFormat="1" applyFont="1" applyBorder="1" applyAlignment="1">
      <alignment horizontal="right" vertical="center" wrapText="1"/>
    </xf>
    <xf numFmtId="0" fontId="6" fillId="0" borderId="6" xfId="3" applyFont="1" applyFill="1" applyBorder="1" applyAlignment="1">
      <alignment horizontal="center" vertical="center" wrapText="1"/>
    </xf>
    <xf numFmtId="0" fontId="6" fillId="0" borderId="6" xfId="3" applyFont="1" applyFill="1" applyBorder="1" applyAlignment="1">
      <alignment vertical="center" wrapText="1"/>
    </xf>
    <xf numFmtId="0" fontId="11" fillId="0" borderId="2" xfId="0" applyFont="1" applyBorder="1" applyAlignment="1">
      <alignment horizontal="center" vertical="center"/>
    </xf>
    <xf numFmtId="0" fontId="6" fillId="0" borderId="1" xfId="3" applyFont="1" applyBorder="1" applyAlignment="1">
      <alignment horizontal="right" vertical="center" wrapText="1"/>
    </xf>
    <xf numFmtId="0" fontId="6" fillId="0" borderId="1" xfId="3" applyFont="1" applyFill="1" applyBorder="1" applyAlignment="1">
      <alignment horizontal="righ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3" fontId="5" fillId="2" borderId="1" xfId="0" applyNumberFormat="1" applyFont="1" applyFill="1" applyBorder="1" applyAlignment="1">
      <alignment horizontal="righ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xf>
    <xf numFmtId="3" fontId="5" fillId="2" borderId="0" xfId="0" applyNumberFormat="1" applyFont="1" applyFill="1" applyBorder="1" applyAlignment="1">
      <alignment horizontal="right" vertical="center"/>
    </xf>
    <xf numFmtId="0" fontId="6" fillId="0" borderId="1" xfId="0" applyFont="1" applyBorder="1" applyAlignment="1">
      <alignment horizontal="left" vertical="center" wrapText="1"/>
    </xf>
    <xf numFmtId="0" fontId="5" fillId="2" borderId="1" xfId="0" applyFont="1" applyFill="1" applyBorder="1" applyAlignment="1">
      <alignment vertical="center" wrapText="1"/>
    </xf>
    <xf numFmtId="176" fontId="5" fillId="2" borderId="1" xfId="0" applyNumberFormat="1" applyFont="1" applyFill="1" applyBorder="1" applyAlignment="1">
      <alignment horizontal="right" vertical="center"/>
    </xf>
    <xf numFmtId="0" fontId="5" fillId="2" borderId="0" xfId="0" applyFont="1" applyFill="1" applyAlignment="1">
      <alignment horizontal="center" vertical="center"/>
    </xf>
    <xf numFmtId="0" fontId="0" fillId="2" borderId="0" xfId="0" applyFill="1">
      <alignment vertical="center"/>
    </xf>
    <xf numFmtId="0" fontId="5" fillId="2"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3" fontId="5" fillId="4" borderId="1" xfId="0" applyNumberFormat="1" applyFont="1" applyFill="1" applyBorder="1" applyAlignment="1">
      <alignment horizontal="right" vertical="center"/>
    </xf>
    <xf numFmtId="0" fontId="0" fillId="4" borderId="0" xfId="0" applyFill="1">
      <alignment vertical="center"/>
    </xf>
    <xf numFmtId="3" fontId="6" fillId="4" borderId="1" xfId="0" applyNumberFormat="1" applyFont="1" applyFill="1" applyBorder="1" applyAlignment="1">
      <alignment horizontal="right" vertical="center"/>
    </xf>
    <xf numFmtId="0" fontId="5" fillId="4" borderId="1" xfId="0" applyFont="1" applyFill="1" applyBorder="1" applyAlignment="1">
      <alignment vertical="center" wrapText="1"/>
    </xf>
    <xf numFmtId="176" fontId="5" fillId="4" borderId="1" xfId="0" applyNumberFormat="1" applyFont="1" applyFill="1" applyBorder="1" applyAlignment="1">
      <alignment horizontal="right" vertical="center"/>
    </xf>
    <xf numFmtId="0" fontId="5" fillId="4" borderId="0" xfId="0" applyFont="1" applyFill="1" applyBorder="1" applyAlignment="1">
      <alignment horizontal="center" vertical="center"/>
    </xf>
    <xf numFmtId="0" fontId="5" fillId="4" borderId="0" xfId="0" applyFont="1" applyFill="1" applyAlignment="1">
      <alignment horizontal="center" vertical="center"/>
    </xf>
    <xf numFmtId="0" fontId="5" fillId="2" borderId="4" xfId="0" applyFont="1" applyFill="1" applyBorder="1" applyAlignment="1">
      <alignment horizontal="center" vertical="center"/>
    </xf>
    <xf numFmtId="0" fontId="5" fillId="4" borderId="4" xfId="0" applyFont="1" applyFill="1" applyBorder="1" applyAlignment="1">
      <alignment horizontal="center" vertical="center"/>
    </xf>
    <xf numFmtId="184" fontId="5" fillId="4" borderId="1" xfId="0" applyNumberFormat="1" applyFont="1" applyFill="1" applyBorder="1" applyAlignment="1">
      <alignment horizontal="right" vertical="center"/>
    </xf>
    <xf numFmtId="0" fontId="11" fillId="4" borderId="1" xfId="0" applyFont="1" applyFill="1" applyBorder="1" applyAlignment="1">
      <alignment horizontal="center" vertical="center"/>
    </xf>
    <xf numFmtId="0" fontId="4" fillId="0" borderId="7" xfId="0" applyFont="1" applyBorder="1" applyAlignment="1">
      <alignment horizontal="center" vertical="center"/>
    </xf>
    <xf numFmtId="0" fontId="5" fillId="0" borderId="1" xfId="0" applyFont="1" applyFill="1" applyBorder="1" applyAlignment="1">
      <alignment vertical="center" wrapText="1"/>
    </xf>
    <xf numFmtId="176" fontId="5" fillId="0" borderId="1" xfId="0" applyNumberFormat="1" applyFont="1" applyFill="1" applyBorder="1" applyAlignment="1">
      <alignment horizontal="right" vertical="center"/>
    </xf>
    <xf numFmtId="0" fontId="0" fillId="0" borderId="1" xfId="0" applyBorder="1">
      <alignment vertical="center"/>
    </xf>
    <xf numFmtId="0" fontId="10" fillId="0" borderId="1" xfId="0" applyFont="1" applyBorder="1" applyAlignment="1">
      <alignment horizontal="left" vertical="center" wrapText="1"/>
    </xf>
    <xf numFmtId="0" fontId="0" fillId="0" borderId="1" xfId="0" applyBorder="1" applyAlignment="1">
      <alignment horizontal="center" vertical="center"/>
    </xf>
    <xf numFmtId="3" fontId="10" fillId="0" borderId="1" xfId="0" applyNumberFormat="1" applyFont="1" applyBorder="1" applyAlignment="1">
      <alignment horizontal="right" vertical="center"/>
    </xf>
    <xf numFmtId="0" fontId="0" fillId="0" borderId="1" xfId="0" applyFill="1" applyBorder="1">
      <alignment vertical="center"/>
    </xf>
    <xf numFmtId="0" fontId="10" fillId="0" borderId="1" xfId="0" applyFont="1" applyFill="1" applyBorder="1" applyAlignment="1">
      <alignment horizontal="left" vertical="center" wrapText="1"/>
    </xf>
    <xf numFmtId="3" fontId="10" fillId="0" borderId="1" xfId="0" applyNumberFormat="1" applyFont="1" applyFill="1" applyBorder="1" applyAlignment="1">
      <alignment horizontal="right" vertical="center"/>
    </xf>
    <xf numFmtId="0" fontId="0" fillId="0" borderId="1" xfId="0" applyFill="1" applyBorder="1" applyAlignment="1">
      <alignment horizontal="center" vertical="center"/>
    </xf>
    <xf numFmtId="0" fontId="0" fillId="0" borderId="0" xfId="0" applyFill="1">
      <alignment vertical="center"/>
    </xf>
    <xf numFmtId="0" fontId="10" fillId="0" borderId="0" xfId="0" applyFont="1" applyFill="1" applyAlignment="1">
      <alignment horizontal="center" vertical="center"/>
    </xf>
    <xf numFmtId="0" fontId="10" fillId="0" borderId="0" xfId="0" applyFont="1" applyFill="1" applyAlignment="1">
      <alignment horizontal="left" vertical="center" wrapText="1"/>
    </xf>
    <xf numFmtId="186" fontId="5" fillId="0" borderId="1" xfId="0" applyNumberFormat="1" applyFont="1" applyBorder="1" applyAlignment="1">
      <alignment horizontal="center" vertical="center"/>
    </xf>
    <xf numFmtId="186" fontId="5" fillId="0" borderId="1" xfId="0" applyNumberFormat="1" applyFont="1" applyFill="1" applyBorder="1" applyAlignment="1">
      <alignment horizontal="right" vertical="center"/>
    </xf>
    <xf numFmtId="186" fontId="5" fillId="0" borderId="1" xfId="0" applyNumberFormat="1" applyFont="1" applyBorder="1" applyAlignment="1">
      <alignment horizontal="right" vertical="center"/>
    </xf>
    <xf numFmtId="186" fontId="10" fillId="0" borderId="1" xfId="0" applyNumberFormat="1" applyFont="1" applyFill="1" applyBorder="1" applyAlignment="1">
      <alignment horizontal="right" vertical="center"/>
    </xf>
    <xf numFmtId="186" fontId="10" fillId="0" borderId="0" xfId="0" applyNumberFormat="1" applyFont="1" applyFill="1" applyAlignment="1">
      <alignment horizontal="right" vertical="center"/>
    </xf>
    <xf numFmtId="186" fontId="10" fillId="0" borderId="0" xfId="0" applyNumberFormat="1" applyFont="1" applyAlignment="1">
      <alignment horizontal="right" vertical="center"/>
    </xf>
    <xf numFmtId="184" fontId="10" fillId="0" borderId="1" xfId="0" applyNumberFormat="1" applyFont="1" applyFill="1" applyBorder="1" applyAlignment="1">
      <alignment horizontal="right" vertical="center"/>
    </xf>
    <xf numFmtId="0" fontId="8" fillId="0" borderId="1" xfId="0" applyFont="1" applyBorder="1" applyAlignment="1">
      <alignment horizontal="right" vertical="center" wrapText="1"/>
    </xf>
    <xf numFmtId="0" fontId="0" fillId="0" borderId="0" xfId="0" applyBorder="1">
      <alignment vertical="center"/>
    </xf>
    <xf numFmtId="3" fontId="3" fillId="0" borderId="1" xfId="0" applyNumberFormat="1" applyFont="1" applyBorder="1" applyAlignment="1">
      <alignment horizontal="right" vertical="center"/>
    </xf>
    <xf numFmtId="0" fontId="11" fillId="5" borderId="2" xfId="0" applyFont="1" applyFill="1" applyBorder="1" applyAlignment="1">
      <alignment horizontal="center" vertical="center"/>
    </xf>
    <xf numFmtId="0" fontId="5" fillId="5" borderId="1" xfId="0" applyFont="1" applyFill="1" applyBorder="1" applyAlignment="1">
      <alignment horizontal="center" vertical="center"/>
    </xf>
    <xf numFmtId="0" fontId="6" fillId="5" borderId="1" xfId="3" applyFont="1" applyFill="1" applyBorder="1" applyAlignment="1">
      <alignment horizontal="center" vertical="center" wrapText="1"/>
    </xf>
    <xf numFmtId="0" fontId="11" fillId="5" borderId="1" xfId="0" applyFont="1" applyFill="1" applyBorder="1" applyAlignment="1">
      <alignment horizontal="center" vertical="center"/>
    </xf>
    <xf numFmtId="0" fontId="6" fillId="5" borderId="1" xfId="3" applyFont="1" applyFill="1" applyBorder="1" applyAlignment="1">
      <alignment vertical="center" wrapText="1"/>
    </xf>
    <xf numFmtId="0" fontId="12" fillId="0" borderId="0" xfId="0" applyFont="1" applyAlignment="1">
      <alignment horizontal="center" vertical="center"/>
    </xf>
    <xf numFmtId="0" fontId="12" fillId="0" borderId="1" xfId="0" applyFont="1" applyBorder="1" applyAlignment="1">
      <alignment horizontal="center" vertical="center" wrapText="1"/>
    </xf>
    <xf numFmtId="0" fontId="12" fillId="0" borderId="1" xfId="0" applyFont="1" applyBorder="1">
      <alignment vertical="center"/>
    </xf>
    <xf numFmtId="0" fontId="12" fillId="0" borderId="1" xfId="0" applyFont="1" applyBorder="1" applyAlignment="1">
      <alignment vertical="center" wrapText="1"/>
    </xf>
    <xf numFmtId="0" fontId="5" fillId="0" borderId="1" xfId="0" applyFont="1" applyBorder="1" applyAlignment="1">
      <alignment horizontal="center" vertical="top"/>
    </xf>
    <xf numFmtId="0" fontId="5" fillId="0" borderId="1" xfId="0" applyFont="1" applyBorder="1" applyAlignment="1">
      <alignment vertical="top"/>
    </xf>
    <xf numFmtId="0" fontId="5" fillId="0" borderId="1" xfId="0" applyFont="1" applyBorder="1">
      <alignment vertical="center"/>
    </xf>
    <xf numFmtId="0" fontId="5" fillId="0" borderId="6" xfId="0" applyFont="1" applyBorder="1" applyAlignment="1">
      <alignment horizontal="center" vertical="center"/>
    </xf>
    <xf numFmtId="0" fontId="5" fillId="0" borderId="6" xfId="0" applyFont="1" applyBorder="1">
      <alignment vertical="center"/>
    </xf>
    <xf numFmtId="0" fontId="5" fillId="0" borderId="6" xfId="0" applyFont="1" applyBorder="1" applyAlignment="1">
      <alignment horizontal="left" vertical="center" wrapText="1"/>
    </xf>
    <xf numFmtId="3" fontId="6" fillId="0" borderId="1" xfId="3" applyNumberFormat="1" applyFont="1" applyFill="1" applyBorder="1" applyAlignment="1">
      <alignment vertical="center" wrapText="1"/>
    </xf>
    <xf numFmtId="3" fontId="6" fillId="0" borderId="1" xfId="3" applyNumberFormat="1" applyFont="1" applyBorder="1" applyAlignment="1">
      <alignment vertical="center" wrapText="1"/>
    </xf>
    <xf numFmtId="3" fontId="5" fillId="0" borderId="1" xfId="0" applyNumberFormat="1" applyFont="1" applyBorder="1" applyAlignment="1">
      <alignment vertical="center"/>
    </xf>
    <xf numFmtId="3" fontId="5" fillId="0" borderId="6" xfId="0" applyNumberFormat="1" applyFont="1" applyBorder="1" applyAlignment="1">
      <alignment vertical="center"/>
    </xf>
    <xf numFmtId="3" fontId="12" fillId="0" borderId="1" xfId="0" applyNumberFormat="1" applyFont="1" applyBorder="1" applyAlignment="1">
      <alignment vertical="center"/>
    </xf>
    <xf numFmtId="0" fontId="12" fillId="0" borderId="1" xfId="0" applyFont="1" applyBorder="1" applyAlignment="1">
      <alignment vertical="center"/>
    </xf>
    <xf numFmtId="3" fontId="5" fillId="0" borderId="1" xfId="0" applyNumberFormat="1" applyFont="1" applyBorder="1" applyAlignment="1">
      <alignment vertical="top"/>
    </xf>
    <xf numFmtId="3" fontId="12" fillId="0" borderId="1" xfId="0" applyNumberFormat="1" applyFont="1" applyBorder="1" applyAlignment="1">
      <alignment vertical="top"/>
    </xf>
    <xf numFmtId="0" fontId="14" fillId="0" borderId="1" xfId="2" applyFont="1" applyFill="1" applyBorder="1" applyAlignment="1">
      <alignment horizontal="center" vertical="center" wrapText="1"/>
    </xf>
    <xf numFmtId="0" fontId="15" fillId="0" borderId="8" xfId="2" applyFont="1" applyBorder="1" applyAlignment="1">
      <alignment horizontal="center" vertical="center"/>
    </xf>
    <xf numFmtId="0" fontId="15" fillId="0" borderId="9" xfId="2" applyFont="1" applyBorder="1" applyAlignment="1">
      <alignment horizontal="left" vertical="center" wrapText="1"/>
    </xf>
    <xf numFmtId="186" fontId="15" fillId="0" borderId="9" xfId="2" applyNumberFormat="1" applyFont="1" applyBorder="1" applyAlignment="1">
      <alignment horizontal="center" vertical="center"/>
    </xf>
    <xf numFmtId="0" fontId="15" fillId="0" borderId="9" xfId="2" applyFont="1" applyBorder="1" applyAlignment="1">
      <alignment horizontal="center" vertical="center"/>
    </xf>
    <xf numFmtId="0" fontId="15" fillId="0" borderId="2" xfId="2" applyFont="1" applyBorder="1" applyAlignment="1">
      <alignment horizontal="center" vertical="center"/>
    </xf>
    <xf numFmtId="0" fontId="15" fillId="0" borderId="1" xfId="2" applyFont="1" applyBorder="1" applyAlignment="1">
      <alignment horizontal="left" vertical="center" wrapText="1"/>
    </xf>
    <xf numFmtId="186" fontId="15" fillId="0" borderId="1" xfId="2" applyNumberFormat="1" applyFont="1" applyBorder="1" applyAlignment="1">
      <alignment horizontal="center" vertical="center"/>
    </xf>
    <xf numFmtId="0" fontId="15" fillId="0" borderId="1" xfId="2" applyFont="1" applyBorder="1" applyAlignment="1">
      <alignment horizontal="center" vertical="center"/>
    </xf>
    <xf numFmtId="0" fontId="15" fillId="0" borderId="1" xfId="2" applyFont="1" applyFill="1" applyBorder="1" applyAlignment="1">
      <alignment horizontal="left" vertical="center" wrapText="1"/>
    </xf>
    <xf numFmtId="0" fontId="15" fillId="0" borderId="1" xfId="1" applyFont="1" applyFill="1" applyBorder="1" applyAlignment="1">
      <alignment horizontal="left" vertical="center" wrapText="1"/>
    </xf>
    <xf numFmtId="186" fontId="15" fillId="0" borderId="1" xfId="2" applyNumberFormat="1" applyFont="1" applyFill="1" applyBorder="1" applyAlignment="1">
      <alignment horizontal="center" vertical="center"/>
    </xf>
    <xf numFmtId="184" fontId="16" fillId="0" borderId="1" xfId="2" applyNumberFormat="1" applyFont="1" applyBorder="1" applyAlignment="1">
      <alignment horizontal="center" vertical="center" wrapText="1"/>
    </xf>
    <xf numFmtId="0" fontId="15" fillId="0" borderId="1" xfId="2" applyFont="1" applyBorder="1" applyAlignment="1">
      <alignment horizontal="center" vertical="center" wrapText="1"/>
    </xf>
    <xf numFmtId="0" fontId="15" fillId="0" borderId="1" xfId="2" applyFont="1" applyBorder="1" applyAlignment="1">
      <alignment horizontal="left" vertical="center"/>
    </xf>
    <xf numFmtId="186" fontId="15" fillId="0" borderId="1" xfId="2" applyNumberFormat="1" applyFont="1" applyBorder="1" applyAlignment="1">
      <alignment horizontal="center" vertical="center" wrapText="1"/>
    </xf>
    <xf numFmtId="3" fontId="15" fillId="0" borderId="1" xfId="2" applyNumberFormat="1" applyFont="1" applyFill="1" applyBorder="1" applyAlignment="1">
      <alignment horizontal="center" vertical="center" wrapText="1"/>
    </xf>
    <xf numFmtId="49" fontId="1" fillId="0" borderId="1" xfId="2" applyNumberFormat="1" applyFill="1" applyBorder="1" applyAlignment="1">
      <alignment horizontal="center" vertical="center"/>
    </xf>
    <xf numFmtId="0" fontId="16" fillId="0" borderId="1" xfId="2" applyFont="1" applyFill="1" applyBorder="1" applyAlignment="1">
      <alignment horizontal="center" vertical="center"/>
    </xf>
    <xf numFmtId="0" fontId="17" fillId="0" borderId="1" xfId="2" applyFont="1" applyFill="1" applyBorder="1" applyAlignment="1">
      <alignment horizontal="center" vertical="center" wrapText="1"/>
    </xf>
    <xf numFmtId="3" fontId="17" fillId="0" borderId="1" xfId="2" applyNumberFormat="1" applyFont="1" applyFill="1" applyBorder="1" applyAlignment="1">
      <alignment horizontal="center" vertical="center"/>
    </xf>
    <xf numFmtId="3" fontId="16" fillId="0" borderId="1" xfId="2" applyNumberFormat="1" applyFont="1" applyFill="1" applyBorder="1" applyAlignment="1">
      <alignment horizontal="center" vertical="center" wrapText="1"/>
    </xf>
    <xf numFmtId="0" fontId="15" fillId="0" borderId="6" xfId="2" applyFont="1" applyFill="1" applyBorder="1" applyAlignment="1">
      <alignment vertical="center" wrapText="1"/>
    </xf>
    <xf numFmtId="0" fontId="15" fillId="0" borderId="10" xfId="2" applyFont="1" applyBorder="1" applyAlignment="1">
      <alignment horizontal="center" vertical="center"/>
    </xf>
    <xf numFmtId="0" fontId="15" fillId="0" borderId="6" xfId="2" applyFont="1" applyBorder="1" applyAlignment="1">
      <alignment horizontal="left" vertical="center" wrapText="1"/>
    </xf>
    <xf numFmtId="186" fontId="15" fillId="0" borderId="6" xfId="2" applyNumberFormat="1" applyFont="1" applyBorder="1" applyAlignment="1">
      <alignment horizontal="center" vertical="center" wrapText="1"/>
    </xf>
    <xf numFmtId="0" fontId="15" fillId="0" borderId="6" xfId="2" applyFont="1" applyBorder="1" applyAlignment="1">
      <alignment horizontal="center" vertical="center"/>
    </xf>
    <xf numFmtId="0" fontId="15" fillId="0" borderId="6" xfId="2" applyFont="1" applyBorder="1" applyAlignment="1">
      <alignment vertical="center" wrapText="1"/>
    </xf>
    <xf numFmtId="0" fontId="3" fillId="0" borderId="0" xfId="0" applyFont="1" applyAlignment="1">
      <alignment horizontal="center" vertical="center"/>
    </xf>
    <xf numFmtId="0" fontId="19" fillId="0" borderId="11" xfId="0" applyFont="1" applyBorder="1" applyAlignment="1">
      <alignment horizontal="center" vertical="center" wrapText="1"/>
    </xf>
    <xf numFmtId="0" fontId="20" fillId="0" borderId="12" xfId="0" applyFont="1" applyBorder="1" applyAlignment="1">
      <alignment horizontal="center" vertical="center"/>
    </xf>
    <xf numFmtId="0" fontId="19"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6" fillId="0" borderId="14" xfId="0" applyFont="1" applyBorder="1" applyAlignment="1">
      <alignment horizontal="center" vertical="center" wrapText="1"/>
    </xf>
    <xf numFmtId="3" fontId="6" fillId="0" borderId="14"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6" fillId="0" borderId="14" xfId="0" applyFont="1" applyBorder="1" applyAlignment="1">
      <alignment horizontal="center" vertical="center"/>
    </xf>
    <xf numFmtId="3" fontId="6" fillId="0" borderId="14" xfId="0" applyNumberFormat="1" applyFont="1" applyBorder="1" applyAlignment="1">
      <alignment horizontal="center" vertical="center"/>
    </xf>
    <xf numFmtId="3" fontId="5" fillId="0" borderId="14"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19" fillId="0" borderId="14" xfId="0" applyFont="1" applyBorder="1" applyAlignment="1">
      <alignment horizontal="center" vertical="center" wrapText="1"/>
    </xf>
    <xf numFmtId="186" fontId="15" fillId="0" borderId="15" xfId="2" applyNumberFormat="1" applyFont="1" applyBorder="1" applyAlignment="1">
      <alignment horizontal="center" vertical="center"/>
    </xf>
    <xf numFmtId="3" fontId="16" fillId="0" borderId="6" xfId="2" applyNumberFormat="1" applyFont="1" applyFill="1" applyBorder="1" applyAlignment="1">
      <alignment horizontal="center" vertical="center" wrapText="1"/>
    </xf>
    <xf numFmtId="186" fontId="15" fillId="0" borderId="6" xfId="2" applyNumberFormat="1" applyFont="1" applyBorder="1" applyAlignment="1">
      <alignment horizontal="center" vertical="center"/>
    </xf>
    <xf numFmtId="0" fontId="15" fillId="0" borderId="6" xfId="2" applyFont="1" applyBorder="1" applyAlignment="1">
      <alignment horizontal="center" vertical="center" wrapText="1"/>
    </xf>
    <xf numFmtId="0" fontId="15" fillId="0" borderId="1" xfId="2" applyFont="1" applyFill="1" applyBorder="1" applyAlignment="1">
      <alignment horizontal="center" vertical="center"/>
    </xf>
    <xf numFmtId="0" fontId="25" fillId="0" borderId="6" xfId="0" applyFont="1" applyBorder="1" applyAlignment="1">
      <alignment vertical="center" wrapText="1"/>
    </xf>
    <xf numFmtId="0" fontId="25" fillId="0" borderId="6" xfId="0" applyFont="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176" fontId="26" fillId="6" borderId="1" xfId="0" applyNumberFormat="1" applyFont="1" applyFill="1" applyBorder="1" applyAlignment="1" applyProtection="1">
      <alignment horizontal="center" vertical="center" wrapText="1"/>
    </xf>
    <xf numFmtId="188" fontId="26" fillId="7" borderId="1" xfId="0" applyNumberFormat="1" applyFont="1" applyFill="1" applyBorder="1" applyAlignment="1" applyProtection="1">
      <alignment horizontal="center" vertical="center" wrapText="1"/>
    </xf>
    <xf numFmtId="3" fontId="25" fillId="8" borderId="6" xfId="0" applyNumberFormat="1" applyFont="1" applyFill="1" applyBorder="1" applyAlignment="1">
      <alignment horizontal="right" vertical="center" wrapText="1"/>
    </xf>
    <xf numFmtId="3" fontId="25" fillId="8" borderId="1" xfId="0" applyNumberFormat="1" applyFont="1" applyFill="1" applyBorder="1" applyAlignment="1">
      <alignment horizontal="right" vertical="center" wrapText="1"/>
    </xf>
    <xf numFmtId="0" fontId="15" fillId="0" borderId="6" xfId="2" applyFont="1" applyFill="1" applyBorder="1" applyAlignment="1">
      <alignment horizontal="center" vertical="center"/>
    </xf>
    <xf numFmtId="0" fontId="25" fillId="0" borderId="8" xfId="2" applyFont="1" applyBorder="1" applyAlignment="1">
      <alignment horizontal="center" vertical="center"/>
    </xf>
    <xf numFmtId="186" fontId="25" fillId="0" borderId="9" xfId="2" applyNumberFormat="1" applyFont="1" applyBorder="1" applyAlignment="1">
      <alignment horizontal="center" vertical="center"/>
    </xf>
    <xf numFmtId="3" fontId="25" fillId="7" borderId="1" xfId="0" applyNumberFormat="1" applyFont="1" applyFill="1" applyBorder="1" applyAlignment="1">
      <alignment horizontal="right" vertical="center" wrapText="1"/>
    </xf>
    <xf numFmtId="3" fontId="25" fillId="9" borderId="1" xfId="0" applyNumberFormat="1" applyFont="1" applyFill="1" applyBorder="1" applyAlignment="1">
      <alignment horizontal="right" vertical="center" wrapText="1"/>
    </xf>
    <xf numFmtId="186" fontId="25" fillId="0" borderId="16" xfId="2" applyNumberFormat="1" applyFont="1" applyBorder="1" applyAlignment="1">
      <alignment horizontal="center" vertical="center"/>
    </xf>
    <xf numFmtId="3" fontId="25" fillId="7" borderId="6" xfId="0" applyNumberFormat="1" applyFont="1" applyFill="1" applyBorder="1">
      <alignment vertical="center"/>
    </xf>
    <xf numFmtId="186" fontId="25" fillId="0" borderId="1" xfId="2" applyNumberFormat="1" applyFont="1" applyBorder="1" applyAlignment="1">
      <alignment horizontal="center" vertical="center"/>
    </xf>
    <xf numFmtId="3" fontId="25" fillId="7" borderId="1" xfId="0" applyNumberFormat="1" applyFont="1" applyFill="1" applyBorder="1">
      <alignment vertical="center"/>
    </xf>
    <xf numFmtId="3" fontId="25" fillId="7" borderId="0" xfId="0" applyNumberFormat="1" applyFont="1" applyFill="1">
      <alignment vertical="center"/>
    </xf>
    <xf numFmtId="0" fontId="25" fillId="0" borderId="2" xfId="2" applyFont="1" applyBorder="1" applyAlignment="1">
      <alignment horizontal="center" vertical="center"/>
    </xf>
    <xf numFmtId="0" fontId="25" fillId="0" borderId="10" xfId="2" applyFont="1" applyBorder="1" applyAlignment="1">
      <alignment horizontal="center" vertical="center"/>
    </xf>
    <xf numFmtId="0" fontId="25" fillId="0" borderId="1" xfId="2" applyFont="1" applyFill="1" applyBorder="1" applyAlignment="1">
      <alignment horizontal="center" vertical="center"/>
    </xf>
    <xf numFmtId="0" fontId="25" fillId="0" borderId="17" xfId="2" applyFont="1" applyBorder="1" applyAlignment="1">
      <alignment horizontal="center" vertical="center"/>
    </xf>
    <xf numFmtId="191" fontId="25" fillId="0" borderId="9" xfId="2" applyNumberFormat="1" applyFont="1" applyBorder="1" applyAlignment="1">
      <alignment horizontal="center" vertical="center"/>
    </xf>
    <xf numFmtId="191" fontId="25" fillId="8" borderId="1" xfId="0" applyNumberFormat="1" applyFont="1" applyFill="1" applyBorder="1" applyAlignment="1">
      <alignment horizontal="right" vertical="center" wrapText="1"/>
    </xf>
    <xf numFmtId="191" fontId="25" fillId="7" borderId="1" xfId="0" applyNumberFormat="1" applyFont="1" applyFill="1" applyBorder="1" applyAlignment="1">
      <alignment horizontal="right" vertical="center" wrapText="1"/>
    </xf>
    <xf numFmtId="191" fontId="25" fillId="0" borderId="18" xfId="2" applyNumberFormat="1" applyFont="1" applyBorder="1" applyAlignment="1">
      <alignment horizontal="center" vertical="center"/>
    </xf>
    <xf numFmtId="191" fontId="15" fillId="0" borderId="1" xfId="2" applyNumberFormat="1" applyFont="1" applyBorder="1" applyAlignment="1">
      <alignment horizontal="center" vertical="center"/>
    </xf>
    <xf numFmtId="0" fontId="27" fillId="0" borderId="1" xfId="2" applyFont="1" applyBorder="1" applyAlignment="1">
      <alignment horizontal="center" vertical="center"/>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191" fontId="27" fillId="0" borderId="1" xfId="2" applyNumberFormat="1" applyFont="1" applyBorder="1" applyAlignment="1">
      <alignment horizontal="center" vertical="center"/>
    </xf>
    <xf numFmtId="191" fontId="27" fillId="8" borderId="1" xfId="0" applyNumberFormat="1" applyFont="1" applyFill="1" applyBorder="1" applyAlignment="1">
      <alignment horizontal="right" vertical="center" wrapText="1"/>
    </xf>
    <xf numFmtId="191" fontId="27" fillId="7" borderId="1" xfId="0" applyNumberFormat="1" applyFont="1" applyFill="1" applyBorder="1" applyAlignment="1">
      <alignment horizontal="right" vertical="center" wrapText="1"/>
    </xf>
    <xf numFmtId="191" fontId="23" fillId="0" borderId="1" xfId="2" applyNumberFormat="1" applyFont="1" applyBorder="1" applyAlignment="1">
      <alignment horizontal="center" vertical="center"/>
    </xf>
    <xf numFmtId="3" fontId="24" fillId="0" borderId="1" xfId="0" applyNumberFormat="1" applyFont="1" applyBorder="1">
      <alignment vertical="center"/>
    </xf>
    <xf numFmtId="10" fontId="24" fillId="0" borderId="1" xfId="0" applyNumberFormat="1" applyFont="1" applyBorder="1">
      <alignment vertical="center"/>
    </xf>
    <xf numFmtId="0" fontId="24" fillId="0" borderId="1" xfId="0" applyFont="1" applyBorder="1">
      <alignment vertical="center"/>
    </xf>
    <xf numFmtId="188" fontId="24" fillId="0" borderId="1" xfId="0" applyNumberFormat="1" applyFont="1" applyBorder="1">
      <alignment vertical="center"/>
    </xf>
    <xf numFmtId="3" fontId="27" fillId="0" borderId="1" xfId="0" applyNumberFormat="1" applyFont="1" applyBorder="1">
      <alignment vertical="center"/>
    </xf>
    <xf numFmtId="10" fontId="27" fillId="0" borderId="1" xfId="0" applyNumberFormat="1" applyFont="1" applyBorder="1">
      <alignment vertical="center"/>
    </xf>
    <xf numFmtId="0" fontId="27" fillId="0" borderId="1" xfId="0" applyFont="1" applyBorder="1">
      <alignment vertical="center"/>
    </xf>
    <xf numFmtId="191" fontId="23" fillId="0" borderId="1" xfId="2" applyNumberFormat="1" applyFont="1" applyBorder="1" applyAlignment="1">
      <alignment horizontal="right" vertical="center"/>
    </xf>
    <xf numFmtId="193" fontId="23" fillId="0" borderId="1" xfId="2" applyNumberFormat="1" applyFont="1" applyBorder="1" applyAlignment="1">
      <alignment horizontal="center" vertical="center"/>
    </xf>
    <xf numFmtId="0" fontId="25" fillId="0" borderId="4" xfId="2" applyFont="1" applyBorder="1" applyAlignment="1">
      <alignment horizontal="center" vertical="center"/>
    </xf>
    <xf numFmtId="191" fontId="25" fillId="0" borderId="1" xfId="2" applyNumberFormat="1" applyFont="1" applyBorder="1" applyAlignment="1">
      <alignment horizontal="center" vertical="center"/>
    </xf>
    <xf numFmtId="0" fontId="4" fillId="0" borderId="7"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3" fontId="6" fillId="0" borderId="19" xfId="0" applyNumberFormat="1" applyFont="1" applyBorder="1" applyAlignment="1">
      <alignment horizontal="center" vertical="center" wrapText="1"/>
    </xf>
    <xf numFmtId="3" fontId="6" fillId="0" borderId="13" xfId="0" applyNumberFormat="1" applyFont="1" applyBorder="1" applyAlignment="1">
      <alignment horizontal="center" vertical="center" wrapText="1"/>
    </xf>
    <xf numFmtId="0" fontId="13" fillId="0" borderId="7" xfId="2" applyFont="1" applyFill="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24" fillId="0" borderId="1" xfId="0" applyFont="1" applyBorder="1" applyAlignment="1">
      <alignment horizontal="center" vertical="center"/>
    </xf>
    <xf numFmtId="0" fontId="13" fillId="0" borderId="20" xfId="2" applyFont="1" applyFill="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xf>
    <xf numFmtId="0" fontId="0" fillId="0" borderId="4" xfId="0" applyBorder="1" applyAlignment="1">
      <alignment vertical="center"/>
    </xf>
    <xf numFmtId="0" fontId="25"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vertical="center" wrapText="1"/>
    </xf>
  </cellXfs>
  <cellStyles count="4">
    <cellStyle name="一般" xfId="0" builtinId="0"/>
    <cellStyle name="一般 2" xfId="1"/>
    <cellStyle name="一般 3" xfId="2"/>
    <cellStyle name="一般_連江縣"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4"/>
  <sheetViews>
    <sheetView topLeftCell="A390" zoomScale="85" zoomScaleNormal="85" workbookViewId="0">
      <selection activeCell="A364" sqref="A364:F413"/>
    </sheetView>
  </sheetViews>
  <sheetFormatPr defaultRowHeight="16.5"/>
  <cols>
    <col min="1" max="1" width="7.625" style="1" customWidth="1"/>
    <col min="2" max="2" width="8" hidden="1" customWidth="1"/>
    <col min="3" max="3" width="12" style="30" customWidth="1"/>
    <col min="4" max="4" width="4.875" customWidth="1"/>
    <col min="5" max="5" width="58.75" style="31" customWidth="1"/>
    <col min="6" max="6" width="13.5" style="32" customWidth="1"/>
  </cols>
  <sheetData>
    <row r="1" spans="1:6" s="1" customFormat="1" ht="21">
      <c r="A1" s="81" t="s">
        <v>11</v>
      </c>
      <c r="B1" s="81"/>
      <c r="C1" s="81"/>
      <c r="D1" s="81"/>
      <c r="E1" s="81"/>
      <c r="F1" s="81"/>
    </row>
    <row r="2" spans="1:6" s="4" customFormat="1" ht="21" customHeight="1">
      <c r="A2" s="2" t="s">
        <v>12</v>
      </c>
      <c r="B2" s="2" t="s">
        <v>13</v>
      </c>
      <c r="C2" s="2" t="s">
        <v>244</v>
      </c>
      <c r="D2" s="3" t="s">
        <v>14</v>
      </c>
      <c r="E2" s="3" t="s">
        <v>245</v>
      </c>
      <c r="F2" s="2" t="s">
        <v>0</v>
      </c>
    </row>
    <row r="3" spans="1:6" ht="21" customHeight="1">
      <c r="A3" s="2">
        <v>90</v>
      </c>
      <c r="B3" s="2" t="s">
        <v>16</v>
      </c>
      <c r="C3" s="2" t="s">
        <v>1</v>
      </c>
      <c r="D3" s="3">
        <v>1</v>
      </c>
      <c r="E3" s="61" t="s">
        <v>17</v>
      </c>
      <c r="F3" s="11">
        <v>137315</v>
      </c>
    </row>
    <row r="4" spans="1:6" ht="21" customHeight="1">
      <c r="A4" s="2">
        <v>90</v>
      </c>
      <c r="B4" s="2" t="s">
        <v>246</v>
      </c>
      <c r="C4" s="2" t="s">
        <v>1</v>
      </c>
      <c r="D4" s="3">
        <v>2</v>
      </c>
      <c r="E4" s="61" t="s">
        <v>18</v>
      </c>
      <c r="F4" s="11">
        <v>150000</v>
      </c>
    </row>
    <row r="5" spans="1:6" ht="21" customHeight="1">
      <c r="A5" s="2">
        <v>90</v>
      </c>
      <c r="B5" s="2" t="s">
        <v>246</v>
      </c>
      <c r="C5" s="2" t="s">
        <v>1</v>
      </c>
      <c r="D5" s="3">
        <v>3</v>
      </c>
      <c r="E5" s="61" t="s">
        <v>19</v>
      </c>
      <c r="F5" s="11">
        <v>6500</v>
      </c>
    </row>
    <row r="6" spans="1:6" ht="21" customHeight="1">
      <c r="A6" s="2">
        <v>90</v>
      </c>
      <c r="B6" s="2" t="s">
        <v>246</v>
      </c>
      <c r="C6" s="2" t="s">
        <v>2</v>
      </c>
      <c r="D6" s="3">
        <v>4</v>
      </c>
      <c r="E6" s="6" t="s">
        <v>20</v>
      </c>
      <c r="F6" s="11">
        <v>13333</v>
      </c>
    </row>
    <row r="7" spans="1:6" ht="21" customHeight="1">
      <c r="A7" s="2">
        <v>90</v>
      </c>
      <c r="B7" s="2" t="s">
        <v>246</v>
      </c>
      <c r="C7" s="2" t="s">
        <v>2</v>
      </c>
      <c r="D7" s="3">
        <v>5</v>
      </c>
      <c r="E7" s="6" t="s">
        <v>21</v>
      </c>
      <c r="F7" s="11">
        <v>50000</v>
      </c>
    </row>
    <row r="8" spans="1:6" ht="21" customHeight="1">
      <c r="A8" s="2">
        <v>90</v>
      </c>
      <c r="B8" s="2" t="s">
        <v>246</v>
      </c>
      <c r="C8" s="2" t="s">
        <v>2</v>
      </c>
      <c r="D8" s="3">
        <v>6</v>
      </c>
      <c r="E8" s="6" t="s">
        <v>22</v>
      </c>
      <c r="F8" s="11">
        <v>100000</v>
      </c>
    </row>
    <row r="9" spans="1:6" ht="21" customHeight="1">
      <c r="A9" s="2">
        <v>90</v>
      </c>
      <c r="B9" s="2" t="s">
        <v>246</v>
      </c>
      <c r="C9" s="2" t="s">
        <v>2</v>
      </c>
      <c r="D9" s="3">
        <v>7</v>
      </c>
      <c r="E9" s="6" t="s">
        <v>23</v>
      </c>
      <c r="F9" s="11">
        <v>305700</v>
      </c>
    </row>
    <row r="10" spans="1:6" ht="21" customHeight="1">
      <c r="A10" s="2">
        <v>90</v>
      </c>
      <c r="B10" s="2" t="s">
        <v>246</v>
      </c>
      <c r="C10" s="2" t="s">
        <v>9</v>
      </c>
      <c r="D10" s="3">
        <v>8</v>
      </c>
      <c r="E10" s="6" t="s">
        <v>24</v>
      </c>
      <c r="F10" s="11">
        <v>33333</v>
      </c>
    </row>
    <row r="11" spans="1:6" ht="21" customHeight="1">
      <c r="A11" s="2">
        <v>90</v>
      </c>
      <c r="B11" s="2" t="s">
        <v>246</v>
      </c>
      <c r="C11" s="2" t="s">
        <v>9</v>
      </c>
      <c r="D11" s="3">
        <v>9</v>
      </c>
      <c r="E11" s="6" t="s">
        <v>247</v>
      </c>
      <c r="F11" s="11">
        <v>240000</v>
      </c>
    </row>
    <row r="12" spans="1:6" ht="21" customHeight="1">
      <c r="A12" s="2">
        <v>90</v>
      </c>
      <c r="B12" s="2" t="s">
        <v>246</v>
      </c>
      <c r="C12" s="2" t="s">
        <v>5</v>
      </c>
      <c r="D12" s="3">
        <v>10</v>
      </c>
      <c r="E12" s="61" t="s">
        <v>15</v>
      </c>
      <c r="F12" s="11">
        <v>9333</v>
      </c>
    </row>
    <row r="13" spans="1:6" ht="21" customHeight="1">
      <c r="A13" s="2">
        <v>90</v>
      </c>
      <c r="B13" s="2" t="s">
        <v>248</v>
      </c>
      <c r="C13" s="2" t="s">
        <v>6</v>
      </c>
      <c r="D13" s="3">
        <v>11</v>
      </c>
      <c r="E13" s="6" t="s">
        <v>25</v>
      </c>
      <c r="F13" s="11">
        <v>46667</v>
      </c>
    </row>
    <row r="14" spans="1:6" s="71" customFormat="1" ht="21" customHeight="1">
      <c r="A14" s="67"/>
      <c r="B14" s="67"/>
      <c r="C14" s="67" t="s">
        <v>344</v>
      </c>
      <c r="D14" s="68"/>
      <c r="E14" s="69"/>
      <c r="F14" s="72"/>
    </row>
    <row r="15" spans="1:6" ht="21" customHeight="1">
      <c r="A15" s="2">
        <v>91</v>
      </c>
      <c r="B15" s="2" t="s">
        <v>248</v>
      </c>
      <c r="C15" s="2" t="s">
        <v>1</v>
      </c>
      <c r="D15" s="5">
        <v>1</v>
      </c>
      <c r="E15" s="6" t="s">
        <v>27</v>
      </c>
      <c r="F15" s="11">
        <v>12200</v>
      </c>
    </row>
    <row r="16" spans="1:6" ht="21" customHeight="1">
      <c r="A16" s="2">
        <v>91</v>
      </c>
      <c r="B16" s="2" t="s">
        <v>246</v>
      </c>
      <c r="C16" s="2" t="s">
        <v>2</v>
      </c>
      <c r="D16" s="5">
        <v>2</v>
      </c>
      <c r="E16" s="6" t="s">
        <v>28</v>
      </c>
      <c r="F16" s="11">
        <v>200000</v>
      </c>
    </row>
    <row r="17" spans="1:6" ht="21" customHeight="1">
      <c r="A17" s="2">
        <v>91</v>
      </c>
      <c r="B17" s="2" t="s">
        <v>246</v>
      </c>
      <c r="C17" s="2" t="s">
        <v>2</v>
      </c>
      <c r="D17" s="5">
        <v>3</v>
      </c>
      <c r="E17" s="6" t="s">
        <v>29</v>
      </c>
      <c r="F17" s="11">
        <v>50000</v>
      </c>
    </row>
    <row r="18" spans="1:6" ht="21" customHeight="1">
      <c r="A18" s="2">
        <v>91</v>
      </c>
      <c r="B18" s="2" t="s">
        <v>246</v>
      </c>
      <c r="C18" s="2" t="s">
        <v>2</v>
      </c>
      <c r="D18" s="5">
        <v>4</v>
      </c>
      <c r="E18" s="6" t="s">
        <v>30</v>
      </c>
      <c r="F18" s="11">
        <v>55800</v>
      </c>
    </row>
    <row r="19" spans="1:6" ht="21" customHeight="1">
      <c r="A19" s="2">
        <v>91</v>
      </c>
      <c r="B19" s="2" t="s">
        <v>246</v>
      </c>
      <c r="C19" s="2" t="s">
        <v>9</v>
      </c>
      <c r="D19" s="5">
        <v>5</v>
      </c>
      <c r="E19" s="6" t="s">
        <v>31</v>
      </c>
      <c r="F19" s="11">
        <v>80000</v>
      </c>
    </row>
    <row r="20" spans="1:6" ht="21" customHeight="1">
      <c r="A20" s="2">
        <v>91</v>
      </c>
      <c r="B20" s="2" t="s">
        <v>246</v>
      </c>
      <c r="C20" s="2" t="s">
        <v>9</v>
      </c>
      <c r="D20" s="5">
        <v>6</v>
      </c>
      <c r="E20" s="6" t="s">
        <v>32</v>
      </c>
      <c r="F20" s="11">
        <v>25400</v>
      </c>
    </row>
    <row r="21" spans="1:6" ht="21" customHeight="1">
      <c r="A21" s="2">
        <v>91</v>
      </c>
      <c r="B21" s="2" t="s">
        <v>246</v>
      </c>
      <c r="C21" s="2" t="s">
        <v>9</v>
      </c>
      <c r="D21" s="5">
        <v>7</v>
      </c>
      <c r="E21" s="6" t="s">
        <v>33</v>
      </c>
      <c r="F21" s="11">
        <v>20000</v>
      </c>
    </row>
    <row r="22" spans="1:6" ht="21" customHeight="1">
      <c r="A22" s="2">
        <v>91</v>
      </c>
      <c r="B22" s="2" t="s">
        <v>246</v>
      </c>
      <c r="C22" s="2" t="s">
        <v>6</v>
      </c>
      <c r="D22" s="5">
        <v>8</v>
      </c>
      <c r="E22" s="6" t="s">
        <v>34</v>
      </c>
      <c r="F22" s="11">
        <v>54500</v>
      </c>
    </row>
    <row r="23" spans="1:6" ht="21" customHeight="1">
      <c r="A23" s="2">
        <v>91</v>
      </c>
      <c r="B23" s="2" t="s">
        <v>248</v>
      </c>
      <c r="C23" s="2" t="s">
        <v>249</v>
      </c>
      <c r="D23" s="5">
        <v>9</v>
      </c>
      <c r="E23" s="6" t="s">
        <v>35</v>
      </c>
      <c r="F23" s="11">
        <v>15000</v>
      </c>
    </row>
    <row r="24" spans="1:6" ht="21" customHeight="1">
      <c r="A24" s="2">
        <v>91</v>
      </c>
      <c r="B24" s="2" t="s">
        <v>248</v>
      </c>
      <c r="C24" s="2" t="s">
        <v>249</v>
      </c>
      <c r="D24" s="5">
        <v>10</v>
      </c>
      <c r="E24" s="6" t="s">
        <v>36</v>
      </c>
      <c r="F24" s="11">
        <v>10000</v>
      </c>
    </row>
    <row r="25" spans="1:6" ht="21" customHeight="1">
      <c r="A25" s="2">
        <v>91</v>
      </c>
      <c r="B25" s="2" t="s">
        <v>248</v>
      </c>
      <c r="C25" s="2" t="s">
        <v>8</v>
      </c>
      <c r="D25" s="5">
        <v>11</v>
      </c>
      <c r="E25" s="6" t="s">
        <v>37</v>
      </c>
      <c r="F25" s="11">
        <v>30800</v>
      </c>
    </row>
    <row r="26" spans="1:6" ht="21" customHeight="1">
      <c r="A26" s="2">
        <v>92</v>
      </c>
      <c r="B26" s="2" t="s">
        <v>250</v>
      </c>
      <c r="C26" s="2" t="s">
        <v>1</v>
      </c>
      <c r="D26" s="5">
        <v>1</v>
      </c>
      <c r="E26" s="6" t="s">
        <v>38</v>
      </c>
      <c r="F26" s="11">
        <v>19530</v>
      </c>
    </row>
    <row r="27" spans="1:6" ht="21" customHeight="1">
      <c r="A27" s="2">
        <v>92</v>
      </c>
      <c r="B27" s="2" t="s">
        <v>246</v>
      </c>
      <c r="C27" s="2" t="s">
        <v>1</v>
      </c>
      <c r="D27" s="5">
        <v>2</v>
      </c>
      <c r="E27" s="6" t="s">
        <v>39</v>
      </c>
      <c r="F27" s="11">
        <v>2600</v>
      </c>
    </row>
    <row r="28" spans="1:6" ht="21" customHeight="1">
      <c r="A28" s="2">
        <v>92</v>
      </c>
      <c r="B28" s="2" t="s">
        <v>246</v>
      </c>
      <c r="C28" s="2" t="s">
        <v>1</v>
      </c>
      <c r="D28" s="5">
        <v>3</v>
      </c>
      <c r="E28" s="6" t="s">
        <v>40</v>
      </c>
      <c r="F28" s="11">
        <v>1300</v>
      </c>
    </row>
    <row r="29" spans="1:6" ht="21" customHeight="1">
      <c r="A29" s="2">
        <v>92</v>
      </c>
      <c r="B29" s="2" t="s">
        <v>246</v>
      </c>
      <c r="C29" s="2" t="s">
        <v>1</v>
      </c>
      <c r="D29" s="5">
        <v>4</v>
      </c>
      <c r="E29" s="6" t="s">
        <v>41</v>
      </c>
      <c r="F29" s="11">
        <v>12650</v>
      </c>
    </row>
    <row r="30" spans="1:6" ht="21" customHeight="1">
      <c r="A30" s="2">
        <v>92</v>
      </c>
      <c r="B30" s="2" t="s">
        <v>246</v>
      </c>
      <c r="C30" s="2" t="s">
        <v>1</v>
      </c>
      <c r="D30" s="5">
        <v>5</v>
      </c>
      <c r="E30" s="6" t="s">
        <v>42</v>
      </c>
      <c r="F30" s="11">
        <v>16270</v>
      </c>
    </row>
    <row r="31" spans="1:6" ht="21" customHeight="1">
      <c r="A31" s="2">
        <v>92</v>
      </c>
      <c r="B31" s="2" t="s">
        <v>246</v>
      </c>
      <c r="C31" s="2" t="s">
        <v>2</v>
      </c>
      <c r="D31" s="5">
        <v>6</v>
      </c>
      <c r="E31" s="6" t="s">
        <v>43</v>
      </c>
      <c r="F31" s="11">
        <v>224500</v>
      </c>
    </row>
    <row r="32" spans="1:6" ht="21" customHeight="1">
      <c r="A32" s="2">
        <v>92</v>
      </c>
      <c r="B32" s="2" t="s">
        <v>246</v>
      </c>
      <c r="C32" s="2" t="s">
        <v>2</v>
      </c>
      <c r="D32" s="5">
        <v>7</v>
      </c>
      <c r="E32" s="6" t="s">
        <v>44</v>
      </c>
      <c r="F32" s="11">
        <v>46500</v>
      </c>
    </row>
    <row r="33" spans="1:6" ht="21" customHeight="1">
      <c r="A33" s="2">
        <v>92</v>
      </c>
      <c r="B33" s="2" t="s">
        <v>246</v>
      </c>
      <c r="C33" s="2" t="s">
        <v>9</v>
      </c>
      <c r="D33" s="5">
        <v>8</v>
      </c>
      <c r="E33" s="6" t="s">
        <v>45</v>
      </c>
      <c r="F33" s="11">
        <v>4650</v>
      </c>
    </row>
    <row r="34" spans="1:6" ht="21" customHeight="1">
      <c r="A34" s="2">
        <v>92</v>
      </c>
      <c r="B34" s="2" t="s">
        <v>246</v>
      </c>
      <c r="C34" s="2" t="s">
        <v>9</v>
      </c>
      <c r="D34" s="5">
        <v>9</v>
      </c>
      <c r="E34" s="6" t="s">
        <v>32</v>
      </c>
      <c r="F34" s="11">
        <v>30600</v>
      </c>
    </row>
    <row r="35" spans="1:6" ht="21" customHeight="1">
      <c r="A35" s="2">
        <v>92</v>
      </c>
      <c r="B35" s="2" t="s">
        <v>246</v>
      </c>
      <c r="C35" s="2" t="s">
        <v>9</v>
      </c>
      <c r="D35" s="5">
        <v>10</v>
      </c>
      <c r="E35" s="6" t="s">
        <v>46</v>
      </c>
      <c r="F35" s="11">
        <v>46500</v>
      </c>
    </row>
    <row r="36" spans="1:6" ht="21" customHeight="1">
      <c r="A36" s="2">
        <v>92</v>
      </c>
      <c r="B36" s="2" t="s">
        <v>246</v>
      </c>
      <c r="C36" s="2" t="s">
        <v>5</v>
      </c>
      <c r="D36" s="5">
        <v>11</v>
      </c>
      <c r="E36" s="61" t="s">
        <v>47</v>
      </c>
      <c r="F36" s="11">
        <v>14880</v>
      </c>
    </row>
    <row r="37" spans="1:6" ht="21" customHeight="1">
      <c r="A37" s="2">
        <v>92</v>
      </c>
      <c r="B37" s="2" t="s">
        <v>248</v>
      </c>
      <c r="C37" s="2" t="s">
        <v>6</v>
      </c>
      <c r="D37" s="5">
        <v>12</v>
      </c>
      <c r="E37" s="6" t="s">
        <v>48</v>
      </c>
      <c r="F37" s="11">
        <v>36530</v>
      </c>
    </row>
    <row r="38" spans="1:6" ht="21" customHeight="1">
      <c r="A38" s="2">
        <v>92</v>
      </c>
      <c r="B38" s="2" t="s">
        <v>248</v>
      </c>
      <c r="C38" s="2" t="s">
        <v>7</v>
      </c>
      <c r="D38" s="5">
        <v>13</v>
      </c>
      <c r="E38" s="6" t="s">
        <v>49</v>
      </c>
      <c r="F38" s="11">
        <v>18600</v>
      </c>
    </row>
    <row r="39" spans="1:6" ht="21" customHeight="1">
      <c r="A39" s="2">
        <v>92</v>
      </c>
      <c r="B39" s="2" t="s">
        <v>250</v>
      </c>
      <c r="C39" s="2" t="s">
        <v>7</v>
      </c>
      <c r="D39" s="5">
        <v>14</v>
      </c>
      <c r="E39" s="6" t="s">
        <v>50</v>
      </c>
      <c r="F39" s="11">
        <v>2330</v>
      </c>
    </row>
    <row r="40" spans="1:6" ht="21" customHeight="1">
      <c r="A40" s="2">
        <v>92</v>
      </c>
      <c r="B40" s="2" t="s">
        <v>250</v>
      </c>
      <c r="C40" s="2" t="s">
        <v>8</v>
      </c>
      <c r="D40" s="5">
        <v>15</v>
      </c>
      <c r="E40" s="6" t="s">
        <v>51</v>
      </c>
      <c r="F40" s="12">
        <v>650</v>
      </c>
    </row>
    <row r="41" spans="1:6" ht="21" customHeight="1">
      <c r="A41" s="2">
        <v>92</v>
      </c>
      <c r="B41" s="2" t="s">
        <v>250</v>
      </c>
      <c r="C41" s="2" t="s">
        <v>8</v>
      </c>
      <c r="D41" s="5">
        <v>16</v>
      </c>
      <c r="E41" s="6" t="s">
        <v>52</v>
      </c>
      <c r="F41" s="11">
        <v>5210</v>
      </c>
    </row>
    <row r="42" spans="1:6" ht="21" customHeight="1">
      <c r="A42" s="2">
        <v>92</v>
      </c>
      <c r="B42" s="2" t="s">
        <v>250</v>
      </c>
      <c r="C42" s="2" t="s">
        <v>8</v>
      </c>
      <c r="D42" s="5">
        <v>17</v>
      </c>
      <c r="E42" s="6" t="s">
        <v>53</v>
      </c>
      <c r="F42" s="11">
        <v>6510</v>
      </c>
    </row>
    <row r="43" spans="1:6" ht="21" customHeight="1">
      <c r="A43" s="2">
        <v>92</v>
      </c>
      <c r="B43" s="2" t="s">
        <v>250</v>
      </c>
      <c r="C43" s="2" t="s">
        <v>8</v>
      </c>
      <c r="D43" s="5">
        <v>18</v>
      </c>
      <c r="E43" s="6" t="s">
        <v>54</v>
      </c>
      <c r="F43" s="11">
        <v>1300</v>
      </c>
    </row>
    <row r="44" spans="1:6" ht="21" customHeight="1">
      <c r="A44" s="2">
        <v>92</v>
      </c>
      <c r="B44" s="2" t="s">
        <v>250</v>
      </c>
      <c r="C44" s="2" t="s">
        <v>8</v>
      </c>
      <c r="D44" s="5">
        <v>19</v>
      </c>
      <c r="E44" s="6" t="s">
        <v>55</v>
      </c>
      <c r="F44" s="11">
        <v>6510</v>
      </c>
    </row>
    <row r="45" spans="1:6" ht="21" customHeight="1">
      <c r="A45" s="2">
        <v>92</v>
      </c>
      <c r="B45" s="2" t="s">
        <v>250</v>
      </c>
      <c r="C45" s="2" t="s">
        <v>26</v>
      </c>
      <c r="D45" s="5">
        <v>20</v>
      </c>
      <c r="E45" s="61" t="s">
        <v>56</v>
      </c>
      <c r="F45" s="11">
        <v>11160</v>
      </c>
    </row>
    <row r="46" spans="1:6" ht="21" customHeight="1">
      <c r="A46" s="2">
        <v>92</v>
      </c>
      <c r="B46" s="2" t="s">
        <v>248</v>
      </c>
      <c r="C46" s="2" t="s">
        <v>57</v>
      </c>
      <c r="D46" s="5">
        <v>21</v>
      </c>
      <c r="E46" s="6" t="s">
        <v>58</v>
      </c>
      <c r="F46" s="13">
        <v>4390</v>
      </c>
    </row>
    <row r="47" spans="1:6" s="65" customFormat="1" ht="21" customHeight="1">
      <c r="A47" s="54">
        <v>92</v>
      </c>
      <c r="B47" s="54" t="s">
        <v>248</v>
      </c>
      <c r="C47" s="54" t="s">
        <v>2</v>
      </c>
      <c r="D47" s="8">
        <v>1</v>
      </c>
      <c r="E47" s="66" t="s">
        <v>214</v>
      </c>
      <c r="F47" s="56">
        <v>99402</v>
      </c>
    </row>
    <row r="48" spans="1:6" s="65" customFormat="1" ht="21" customHeight="1">
      <c r="A48" s="54">
        <v>92</v>
      </c>
      <c r="B48" s="54" t="s">
        <v>246</v>
      </c>
      <c r="C48" s="54" t="s">
        <v>2</v>
      </c>
      <c r="D48" s="8">
        <v>2</v>
      </c>
      <c r="E48" s="66" t="s">
        <v>215</v>
      </c>
      <c r="F48" s="56">
        <v>4000</v>
      </c>
    </row>
    <row r="49" spans="1:6" s="65" customFormat="1" ht="21" customHeight="1">
      <c r="A49" s="54">
        <v>92</v>
      </c>
      <c r="B49" s="54" t="s">
        <v>246</v>
      </c>
      <c r="C49" s="54" t="s">
        <v>9</v>
      </c>
      <c r="D49" s="8">
        <v>3</v>
      </c>
      <c r="E49" s="66" t="s">
        <v>216</v>
      </c>
      <c r="F49" s="56">
        <v>41000</v>
      </c>
    </row>
    <row r="50" spans="1:6" s="71" customFormat="1" ht="21" customHeight="1">
      <c r="A50" s="67"/>
      <c r="B50" s="67"/>
      <c r="C50" s="67" t="s">
        <v>344</v>
      </c>
      <c r="D50" s="68"/>
      <c r="E50" s="69"/>
      <c r="F50" s="70"/>
    </row>
    <row r="51" spans="1:6" ht="21" customHeight="1">
      <c r="A51" s="2">
        <v>93</v>
      </c>
      <c r="B51" s="2" t="s">
        <v>246</v>
      </c>
      <c r="C51" s="7" t="s">
        <v>1</v>
      </c>
      <c r="D51" s="5">
        <v>1</v>
      </c>
      <c r="E51" s="61" t="s">
        <v>59</v>
      </c>
      <c r="F51" s="11">
        <v>1000</v>
      </c>
    </row>
    <row r="52" spans="1:6" ht="21" customHeight="1">
      <c r="A52" s="2">
        <v>93</v>
      </c>
      <c r="B52" s="2" t="s">
        <v>246</v>
      </c>
      <c r="C52" s="7" t="s">
        <v>1</v>
      </c>
      <c r="D52" s="5">
        <v>2</v>
      </c>
      <c r="E52" s="61" t="s">
        <v>60</v>
      </c>
      <c r="F52" s="13">
        <v>10000</v>
      </c>
    </row>
    <row r="53" spans="1:6" ht="21" customHeight="1">
      <c r="A53" s="2">
        <v>93</v>
      </c>
      <c r="B53" s="2" t="s">
        <v>246</v>
      </c>
      <c r="C53" s="7" t="s">
        <v>1</v>
      </c>
      <c r="D53" s="5">
        <v>3</v>
      </c>
      <c r="E53" s="61" t="s">
        <v>61</v>
      </c>
      <c r="F53" s="11">
        <v>66060</v>
      </c>
    </row>
    <row r="54" spans="1:6" ht="21" customHeight="1">
      <c r="A54" s="2">
        <v>93</v>
      </c>
      <c r="B54" s="2" t="s">
        <v>246</v>
      </c>
      <c r="C54" s="7" t="s">
        <v>1</v>
      </c>
      <c r="D54" s="5">
        <v>4</v>
      </c>
      <c r="E54" s="6" t="s">
        <v>62</v>
      </c>
      <c r="F54" s="11">
        <v>1000</v>
      </c>
    </row>
    <row r="55" spans="1:6" ht="21" customHeight="1">
      <c r="A55" s="2">
        <v>93</v>
      </c>
      <c r="B55" s="2" t="s">
        <v>246</v>
      </c>
      <c r="C55" s="7" t="s">
        <v>1</v>
      </c>
      <c r="D55" s="5">
        <v>5</v>
      </c>
      <c r="E55" s="61" t="s">
        <v>63</v>
      </c>
      <c r="F55" s="11">
        <v>2390</v>
      </c>
    </row>
    <row r="56" spans="1:6" ht="21" customHeight="1">
      <c r="A56" s="2">
        <v>93</v>
      </c>
      <c r="B56" s="2" t="s">
        <v>246</v>
      </c>
      <c r="C56" s="7" t="s">
        <v>1</v>
      </c>
      <c r="D56" s="5">
        <v>6</v>
      </c>
      <c r="E56" s="61" t="s">
        <v>64</v>
      </c>
      <c r="F56" s="11">
        <v>2500</v>
      </c>
    </row>
    <row r="57" spans="1:6" ht="21" customHeight="1">
      <c r="A57" s="2">
        <v>93</v>
      </c>
      <c r="B57" s="2" t="s">
        <v>246</v>
      </c>
      <c r="C57" s="7" t="s">
        <v>1</v>
      </c>
      <c r="D57" s="5">
        <v>7</v>
      </c>
      <c r="E57" s="61" t="s">
        <v>65</v>
      </c>
      <c r="F57" s="11">
        <v>10000</v>
      </c>
    </row>
    <row r="58" spans="1:6" ht="21" customHeight="1">
      <c r="A58" s="2">
        <v>93</v>
      </c>
      <c r="B58" s="2" t="s">
        <v>246</v>
      </c>
      <c r="C58" s="2" t="s">
        <v>2</v>
      </c>
      <c r="D58" s="5">
        <v>8</v>
      </c>
      <c r="E58" s="6" t="s">
        <v>43</v>
      </c>
      <c r="F58" s="11">
        <v>200000</v>
      </c>
    </row>
    <row r="59" spans="1:6" ht="21" customHeight="1">
      <c r="A59" s="2">
        <v>93</v>
      </c>
      <c r="B59" s="2" t="s">
        <v>246</v>
      </c>
      <c r="C59" s="2" t="s">
        <v>2</v>
      </c>
      <c r="D59" s="5">
        <v>9</v>
      </c>
      <c r="E59" s="6" t="s">
        <v>44</v>
      </c>
      <c r="F59" s="11">
        <v>20000</v>
      </c>
    </row>
    <row r="60" spans="1:6" ht="21" customHeight="1">
      <c r="A60" s="2">
        <v>93</v>
      </c>
      <c r="B60" s="2" t="s">
        <v>246</v>
      </c>
      <c r="C60" s="2" t="s">
        <v>2</v>
      </c>
      <c r="D60" s="5">
        <v>10</v>
      </c>
      <c r="E60" s="61" t="s">
        <v>66</v>
      </c>
      <c r="F60" s="11">
        <v>30000</v>
      </c>
    </row>
    <row r="61" spans="1:6" ht="21" customHeight="1">
      <c r="A61" s="2">
        <v>93</v>
      </c>
      <c r="B61" s="2" t="s">
        <v>246</v>
      </c>
      <c r="C61" s="2" t="s">
        <v>2</v>
      </c>
      <c r="D61" s="5">
        <v>11</v>
      </c>
      <c r="E61" s="61" t="s">
        <v>67</v>
      </c>
      <c r="F61" s="12">
        <v>580</v>
      </c>
    </row>
    <row r="62" spans="1:6" ht="21" customHeight="1">
      <c r="A62" s="2">
        <v>93</v>
      </c>
      <c r="B62" s="2" t="s">
        <v>246</v>
      </c>
      <c r="C62" s="2" t="s">
        <v>2</v>
      </c>
      <c r="D62" s="5">
        <v>12</v>
      </c>
      <c r="E62" s="61" t="s">
        <v>68</v>
      </c>
      <c r="F62" s="11">
        <v>1000</v>
      </c>
    </row>
    <row r="63" spans="1:6" ht="21" customHeight="1">
      <c r="A63" s="2">
        <v>93</v>
      </c>
      <c r="B63" s="2" t="s">
        <v>246</v>
      </c>
      <c r="C63" s="2" t="s">
        <v>2</v>
      </c>
      <c r="D63" s="5">
        <v>13</v>
      </c>
      <c r="E63" s="61" t="s">
        <v>69</v>
      </c>
      <c r="F63" s="11">
        <v>5000</v>
      </c>
    </row>
    <row r="64" spans="1:6" ht="21" customHeight="1">
      <c r="A64" s="2">
        <v>93</v>
      </c>
      <c r="B64" s="2" t="s">
        <v>246</v>
      </c>
      <c r="C64" s="2" t="s">
        <v>9</v>
      </c>
      <c r="D64" s="5">
        <v>14</v>
      </c>
      <c r="E64" s="6" t="s">
        <v>32</v>
      </c>
      <c r="F64" s="11">
        <v>23000</v>
      </c>
    </row>
    <row r="65" spans="1:6" ht="21" customHeight="1">
      <c r="A65" s="2">
        <v>93</v>
      </c>
      <c r="B65" s="2" t="s">
        <v>246</v>
      </c>
      <c r="C65" s="2" t="s">
        <v>9</v>
      </c>
      <c r="D65" s="5">
        <v>15</v>
      </c>
      <c r="E65" s="6" t="s">
        <v>46</v>
      </c>
      <c r="F65" s="11">
        <v>81380</v>
      </c>
    </row>
    <row r="66" spans="1:6" ht="21" customHeight="1">
      <c r="A66" s="2">
        <v>93</v>
      </c>
      <c r="B66" s="2" t="s">
        <v>246</v>
      </c>
      <c r="C66" s="2" t="s">
        <v>9</v>
      </c>
      <c r="D66" s="5">
        <v>16</v>
      </c>
      <c r="E66" s="61" t="s">
        <v>70</v>
      </c>
      <c r="F66" s="11">
        <v>2000</v>
      </c>
    </row>
    <row r="67" spans="1:6" ht="21" customHeight="1">
      <c r="A67" s="2">
        <v>93</v>
      </c>
      <c r="B67" s="2" t="s">
        <v>246</v>
      </c>
      <c r="C67" s="2" t="s">
        <v>9</v>
      </c>
      <c r="D67" s="5">
        <v>17</v>
      </c>
      <c r="E67" s="61" t="s">
        <v>71</v>
      </c>
      <c r="F67" s="11">
        <v>7000</v>
      </c>
    </row>
    <row r="68" spans="1:6" ht="21" customHeight="1">
      <c r="A68" s="2">
        <v>93</v>
      </c>
      <c r="B68" s="2" t="s">
        <v>246</v>
      </c>
      <c r="C68" s="2" t="s">
        <v>5</v>
      </c>
      <c r="D68" s="5">
        <v>18</v>
      </c>
      <c r="E68" s="61" t="s">
        <v>72</v>
      </c>
      <c r="F68" s="11">
        <v>2480</v>
      </c>
    </row>
    <row r="69" spans="1:6" ht="21" customHeight="1">
      <c r="A69" s="2">
        <v>93</v>
      </c>
      <c r="B69" s="2" t="s">
        <v>248</v>
      </c>
      <c r="C69" s="2" t="s">
        <v>5</v>
      </c>
      <c r="D69" s="5">
        <v>19</v>
      </c>
      <c r="E69" s="61" t="s">
        <v>73</v>
      </c>
      <c r="F69" s="11">
        <v>9000</v>
      </c>
    </row>
    <row r="70" spans="1:6" ht="21" customHeight="1">
      <c r="A70" s="2">
        <v>93</v>
      </c>
      <c r="B70" s="2" t="s">
        <v>248</v>
      </c>
      <c r="C70" s="2" t="s">
        <v>6</v>
      </c>
      <c r="D70" s="5">
        <v>20</v>
      </c>
      <c r="E70" s="6" t="s">
        <v>74</v>
      </c>
      <c r="F70" s="11">
        <v>2000</v>
      </c>
    </row>
    <row r="71" spans="1:6" ht="21" customHeight="1">
      <c r="A71" s="2">
        <v>93</v>
      </c>
      <c r="B71" s="2" t="s">
        <v>248</v>
      </c>
      <c r="C71" s="2" t="s">
        <v>6</v>
      </c>
      <c r="D71" s="5">
        <v>21</v>
      </c>
      <c r="E71" s="61" t="s">
        <v>75</v>
      </c>
      <c r="F71" s="11">
        <v>35970</v>
      </c>
    </row>
    <row r="72" spans="1:6" ht="21" customHeight="1">
      <c r="A72" s="2">
        <v>93</v>
      </c>
      <c r="B72" s="2" t="s">
        <v>248</v>
      </c>
      <c r="C72" s="2" t="s">
        <v>7</v>
      </c>
      <c r="D72" s="5">
        <v>22</v>
      </c>
      <c r="E72" s="6" t="s">
        <v>50</v>
      </c>
      <c r="F72" s="11">
        <v>5140</v>
      </c>
    </row>
    <row r="73" spans="1:6" ht="21" customHeight="1">
      <c r="A73" s="2">
        <v>93</v>
      </c>
      <c r="B73" s="2" t="s">
        <v>250</v>
      </c>
      <c r="C73" s="2" t="s">
        <v>8</v>
      </c>
      <c r="D73" s="5">
        <v>23</v>
      </c>
      <c r="E73" s="6" t="s">
        <v>53</v>
      </c>
      <c r="F73" s="11">
        <v>6000</v>
      </c>
    </row>
    <row r="74" spans="1:6" ht="21" customHeight="1">
      <c r="A74" s="2">
        <v>93</v>
      </c>
      <c r="B74" s="2" t="s">
        <v>250</v>
      </c>
      <c r="C74" s="2" t="s">
        <v>8</v>
      </c>
      <c r="D74" s="5">
        <v>24</v>
      </c>
      <c r="E74" s="6" t="s">
        <v>55</v>
      </c>
      <c r="F74" s="11">
        <v>3850</v>
      </c>
    </row>
    <row r="75" spans="1:6" ht="21" customHeight="1">
      <c r="A75" s="2">
        <v>93</v>
      </c>
      <c r="B75" s="2" t="s">
        <v>250</v>
      </c>
      <c r="C75" s="2" t="s">
        <v>8</v>
      </c>
      <c r="D75" s="5">
        <v>25</v>
      </c>
      <c r="E75" s="6" t="s">
        <v>54</v>
      </c>
      <c r="F75" s="11">
        <v>1300</v>
      </c>
    </row>
    <row r="76" spans="1:6" ht="21" customHeight="1">
      <c r="A76" s="2">
        <v>93</v>
      </c>
      <c r="B76" s="2" t="s">
        <v>250</v>
      </c>
      <c r="C76" s="2" t="s">
        <v>26</v>
      </c>
      <c r="D76" s="5">
        <v>26</v>
      </c>
      <c r="E76" s="61" t="s">
        <v>56</v>
      </c>
      <c r="F76" s="11">
        <v>9000</v>
      </c>
    </row>
    <row r="77" spans="1:6" ht="21" customHeight="1">
      <c r="A77" s="2">
        <v>93</v>
      </c>
      <c r="B77" s="2" t="s">
        <v>248</v>
      </c>
      <c r="C77" s="2" t="s">
        <v>26</v>
      </c>
      <c r="D77" s="5">
        <v>27</v>
      </c>
      <c r="E77" s="61" t="s">
        <v>76</v>
      </c>
      <c r="F77" s="11">
        <v>8120</v>
      </c>
    </row>
    <row r="78" spans="1:6" ht="21" customHeight="1">
      <c r="A78" s="2">
        <v>93</v>
      </c>
      <c r="B78" s="2" t="s">
        <v>248</v>
      </c>
      <c r="C78" s="2" t="s">
        <v>57</v>
      </c>
      <c r="D78" s="5">
        <v>28</v>
      </c>
      <c r="E78" s="6" t="s">
        <v>77</v>
      </c>
      <c r="F78" s="13">
        <v>1500</v>
      </c>
    </row>
    <row r="79" spans="1:6" ht="21" customHeight="1">
      <c r="A79" s="2">
        <v>93</v>
      </c>
      <c r="B79" s="2" t="s">
        <v>248</v>
      </c>
      <c r="C79" s="2" t="s">
        <v>57</v>
      </c>
      <c r="D79" s="5">
        <v>29</v>
      </c>
      <c r="E79" s="6" t="s">
        <v>58</v>
      </c>
      <c r="F79" s="13">
        <v>2000</v>
      </c>
    </row>
    <row r="80" spans="1:6" ht="21" customHeight="1">
      <c r="A80" s="2">
        <v>93</v>
      </c>
      <c r="B80" s="2" t="s">
        <v>248</v>
      </c>
      <c r="C80" s="2" t="s">
        <v>4</v>
      </c>
      <c r="D80" s="5">
        <v>30</v>
      </c>
      <c r="E80" s="6" t="s">
        <v>78</v>
      </c>
      <c r="F80" s="13">
        <v>5500</v>
      </c>
    </row>
    <row r="81" spans="1:6" ht="21" customHeight="1">
      <c r="A81" s="2">
        <v>93</v>
      </c>
      <c r="B81" s="2" t="s">
        <v>248</v>
      </c>
      <c r="C81" s="2" t="s">
        <v>4</v>
      </c>
      <c r="D81" s="5">
        <v>31</v>
      </c>
      <c r="E81" s="6" t="s">
        <v>79</v>
      </c>
      <c r="F81" s="13">
        <v>3000</v>
      </c>
    </row>
    <row r="82" spans="1:6" ht="21" customHeight="1">
      <c r="A82" s="2">
        <v>93</v>
      </c>
      <c r="B82" s="2" t="s">
        <v>248</v>
      </c>
      <c r="C82" s="2" t="s">
        <v>3</v>
      </c>
      <c r="D82" s="5">
        <v>32</v>
      </c>
      <c r="E82" s="6" t="s">
        <v>80</v>
      </c>
      <c r="F82" s="13">
        <v>2230</v>
      </c>
    </row>
    <row r="83" spans="1:6" ht="21" customHeight="1">
      <c r="A83" s="2"/>
      <c r="B83" s="2"/>
      <c r="C83" s="2" t="s">
        <v>344</v>
      </c>
      <c r="D83" s="5"/>
      <c r="E83" s="6"/>
      <c r="F83" s="13"/>
    </row>
    <row r="84" spans="1:6" ht="21" customHeight="1">
      <c r="A84" s="2">
        <v>94</v>
      </c>
      <c r="B84" s="2" t="s">
        <v>246</v>
      </c>
      <c r="C84" s="2" t="s">
        <v>6</v>
      </c>
      <c r="D84" s="2">
        <v>1</v>
      </c>
      <c r="E84" s="6" t="s">
        <v>96</v>
      </c>
      <c r="F84" s="13">
        <v>34000</v>
      </c>
    </row>
    <row r="85" spans="1:6" ht="21" customHeight="1">
      <c r="A85" s="2">
        <v>94</v>
      </c>
      <c r="B85" s="2" t="s">
        <v>246</v>
      </c>
      <c r="C85" s="2" t="s">
        <v>57</v>
      </c>
      <c r="D85" s="2">
        <v>2</v>
      </c>
      <c r="E85" s="6" t="s">
        <v>77</v>
      </c>
      <c r="F85" s="13">
        <v>1500</v>
      </c>
    </row>
    <row r="86" spans="1:6" ht="21" customHeight="1">
      <c r="A86" s="2">
        <v>94</v>
      </c>
      <c r="B86" s="2" t="s">
        <v>246</v>
      </c>
      <c r="C86" s="2" t="s">
        <v>5</v>
      </c>
      <c r="D86" s="2">
        <v>3</v>
      </c>
      <c r="E86" s="6" t="s">
        <v>84</v>
      </c>
      <c r="F86" s="13">
        <v>2000</v>
      </c>
    </row>
    <row r="87" spans="1:6" ht="21" customHeight="1">
      <c r="A87" s="2">
        <v>94</v>
      </c>
      <c r="B87" s="2" t="s">
        <v>248</v>
      </c>
      <c r="C87" s="2" t="s">
        <v>5</v>
      </c>
      <c r="D87" s="2">
        <v>4</v>
      </c>
      <c r="E87" s="6" t="s">
        <v>73</v>
      </c>
      <c r="F87" s="13">
        <v>8000</v>
      </c>
    </row>
    <row r="88" spans="1:6" ht="21" customHeight="1">
      <c r="A88" s="2">
        <v>94</v>
      </c>
      <c r="B88" s="2" t="s">
        <v>248</v>
      </c>
      <c r="C88" s="2" t="s">
        <v>3</v>
      </c>
      <c r="D88" s="2">
        <v>5</v>
      </c>
      <c r="E88" s="6" t="s">
        <v>91</v>
      </c>
      <c r="F88" s="13">
        <v>2000</v>
      </c>
    </row>
    <row r="89" spans="1:6" ht="21" customHeight="1">
      <c r="A89" s="2">
        <v>94</v>
      </c>
      <c r="B89" s="2" t="s">
        <v>246</v>
      </c>
      <c r="C89" s="2" t="s">
        <v>3</v>
      </c>
      <c r="D89" s="2">
        <v>6</v>
      </c>
      <c r="E89" s="6" t="s">
        <v>92</v>
      </c>
      <c r="F89" s="13">
        <v>1800</v>
      </c>
    </row>
    <row r="90" spans="1:6" ht="21" customHeight="1">
      <c r="A90" s="2">
        <v>94</v>
      </c>
      <c r="B90" s="2" t="s">
        <v>246</v>
      </c>
      <c r="C90" s="3" t="s">
        <v>9</v>
      </c>
      <c r="D90" s="2">
        <v>7</v>
      </c>
      <c r="E90" s="6" t="s">
        <v>94</v>
      </c>
      <c r="F90" s="13">
        <v>3000</v>
      </c>
    </row>
    <row r="91" spans="1:6" ht="21" customHeight="1">
      <c r="A91" s="2">
        <v>94</v>
      </c>
      <c r="B91" s="2" t="s">
        <v>246</v>
      </c>
      <c r="C91" s="3" t="s">
        <v>9</v>
      </c>
      <c r="D91" s="2">
        <v>8</v>
      </c>
      <c r="E91" s="6" t="s">
        <v>95</v>
      </c>
      <c r="F91" s="13">
        <v>110500</v>
      </c>
    </row>
    <row r="92" spans="1:6" ht="21" customHeight="1">
      <c r="A92" s="2">
        <v>94</v>
      </c>
      <c r="B92" s="2" t="s">
        <v>246</v>
      </c>
      <c r="C92" s="3" t="s">
        <v>9</v>
      </c>
      <c r="D92" s="2">
        <v>9</v>
      </c>
      <c r="E92" s="6" t="s">
        <v>32</v>
      </c>
      <c r="F92" s="13">
        <v>17000</v>
      </c>
    </row>
    <row r="93" spans="1:6" ht="21" customHeight="1">
      <c r="A93" s="2">
        <v>94</v>
      </c>
      <c r="B93" s="2" t="s">
        <v>246</v>
      </c>
      <c r="C93" s="3" t="s">
        <v>9</v>
      </c>
      <c r="D93" s="2">
        <v>10</v>
      </c>
      <c r="E93" s="6" t="s">
        <v>93</v>
      </c>
      <c r="F93" s="13">
        <v>8500</v>
      </c>
    </row>
    <row r="94" spans="1:6" ht="21" customHeight="1">
      <c r="A94" s="2">
        <v>94</v>
      </c>
      <c r="B94" s="2" t="s">
        <v>248</v>
      </c>
      <c r="C94" s="2" t="s">
        <v>7</v>
      </c>
      <c r="D94" s="2">
        <v>11</v>
      </c>
      <c r="E94" s="6" t="s">
        <v>49</v>
      </c>
      <c r="F94" s="13">
        <v>2000</v>
      </c>
    </row>
    <row r="95" spans="1:6" ht="21" customHeight="1">
      <c r="A95" s="2">
        <v>94</v>
      </c>
      <c r="B95" s="2" t="s">
        <v>250</v>
      </c>
      <c r="C95" s="2" t="s">
        <v>7</v>
      </c>
      <c r="D95" s="2">
        <v>12</v>
      </c>
      <c r="E95" s="6" t="s">
        <v>50</v>
      </c>
      <c r="F95" s="13">
        <v>6800</v>
      </c>
    </row>
    <row r="96" spans="1:6" ht="21" customHeight="1">
      <c r="A96" s="2">
        <v>94</v>
      </c>
      <c r="B96" s="2" t="s">
        <v>250</v>
      </c>
      <c r="C96" s="2" t="s">
        <v>7</v>
      </c>
      <c r="D96" s="2">
        <v>13</v>
      </c>
      <c r="E96" s="6" t="s">
        <v>97</v>
      </c>
      <c r="F96" s="13">
        <v>1700</v>
      </c>
    </row>
    <row r="97" spans="1:6" ht="21" customHeight="1">
      <c r="A97" s="2">
        <v>94</v>
      </c>
      <c r="B97" s="2" t="s">
        <v>250</v>
      </c>
      <c r="C97" s="2" t="s">
        <v>7</v>
      </c>
      <c r="D97" s="2">
        <v>14</v>
      </c>
      <c r="E97" s="6" t="s">
        <v>98</v>
      </c>
      <c r="F97" s="13">
        <v>2550</v>
      </c>
    </row>
    <row r="98" spans="1:6" ht="21" customHeight="1">
      <c r="A98" s="2">
        <v>94</v>
      </c>
      <c r="B98" s="2" t="s">
        <v>246</v>
      </c>
      <c r="C98" s="2" t="s">
        <v>1</v>
      </c>
      <c r="D98" s="2">
        <v>15</v>
      </c>
      <c r="E98" s="6" t="s">
        <v>83</v>
      </c>
      <c r="F98" s="13">
        <v>7000</v>
      </c>
    </row>
    <row r="99" spans="1:6" ht="21" customHeight="1">
      <c r="A99" s="2">
        <v>94</v>
      </c>
      <c r="B99" s="2" t="s">
        <v>246</v>
      </c>
      <c r="C99" s="2" t="s">
        <v>1</v>
      </c>
      <c r="D99" s="2">
        <v>16</v>
      </c>
      <c r="E99" s="6" t="s">
        <v>61</v>
      </c>
      <c r="F99" s="13">
        <v>66000</v>
      </c>
    </row>
    <row r="100" spans="1:6" ht="21" customHeight="1">
      <c r="A100" s="2">
        <v>94</v>
      </c>
      <c r="B100" s="2" t="s">
        <v>246</v>
      </c>
      <c r="C100" s="2" t="s">
        <v>1</v>
      </c>
      <c r="D100" s="2">
        <v>17</v>
      </c>
      <c r="E100" s="6" t="s">
        <v>81</v>
      </c>
      <c r="F100" s="13">
        <v>1000</v>
      </c>
    </row>
    <row r="101" spans="1:6" ht="21" customHeight="1">
      <c r="A101" s="2">
        <v>94</v>
      </c>
      <c r="B101" s="2" t="s">
        <v>246</v>
      </c>
      <c r="C101" s="2" t="s">
        <v>1</v>
      </c>
      <c r="D101" s="2">
        <v>18</v>
      </c>
      <c r="E101" s="6" t="s">
        <v>82</v>
      </c>
      <c r="F101" s="13">
        <v>2100</v>
      </c>
    </row>
    <row r="102" spans="1:6" ht="21" customHeight="1">
      <c r="A102" s="2">
        <v>94</v>
      </c>
      <c r="B102" s="2" t="s">
        <v>246</v>
      </c>
      <c r="C102" s="2" t="s">
        <v>1</v>
      </c>
      <c r="D102" s="2">
        <v>19</v>
      </c>
      <c r="E102" s="6" t="s">
        <v>65</v>
      </c>
      <c r="F102" s="20">
        <v>10000</v>
      </c>
    </row>
    <row r="103" spans="1:6" ht="21" customHeight="1">
      <c r="A103" s="2">
        <v>94</v>
      </c>
      <c r="B103" s="2" t="s">
        <v>246</v>
      </c>
      <c r="C103" s="2" t="s">
        <v>1</v>
      </c>
      <c r="D103" s="2">
        <v>20</v>
      </c>
      <c r="E103" s="6" t="s">
        <v>38</v>
      </c>
      <c r="F103" s="13">
        <v>9440</v>
      </c>
    </row>
    <row r="104" spans="1:6" ht="21" customHeight="1">
      <c r="A104" s="2">
        <v>94</v>
      </c>
      <c r="B104" s="2" t="s">
        <v>246</v>
      </c>
      <c r="C104" s="2" t="s">
        <v>1</v>
      </c>
      <c r="D104" s="2">
        <v>21</v>
      </c>
      <c r="E104" s="6" t="s">
        <v>40</v>
      </c>
      <c r="F104" s="13">
        <v>2700</v>
      </c>
    </row>
    <row r="105" spans="1:6" ht="21" customHeight="1">
      <c r="A105" s="2">
        <v>94</v>
      </c>
      <c r="B105" s="2" t="s">
        <v>250</v>
      </c>
      <c r="C105" s="2" t="s">
        <v>8</v>
      </c>
      <c r="D105" s="2">
        <v>22</v>
      </c>
      <c r="E105" s="6" t="s">
        <v>53</v>
      </c>
      <c r="F105" s="20">
        <v>8500</v>
      </c>
    </row>
    <row r="106" spans="1:6" ht="21" customHeight="1">
      <c r="A106" s="2">
        <v>94</v>
      </c>
      <c r="B106" s="2" t="s">
        <v>250</v>
      </c>
      <c r="C106" s="2" t="s">
        <v>8</v>
      </c>
      <c r="D106" s="2">
        <v>23</v>
      </c>
      <c r="E106" s="6" t="s">
        <v>55</v>
      </c>
      <c r="F106" s="20">
        <v>1720</v>
      </c>
    </row>
    <row r="107" spans="1:6" ht="21" customHeight="1">
      <c r="A107" s="2">
        <v>94</v>
      </c>
      <c r="B107" s="2" t="s">
        <v>250</v>
      </c>
      <c r="C107" s="2" t="s">
        <v>8</v>
      </c>
      <c r="D107" s="2">
        <v>24</v>
      </c>
      <c r="E107" s="6" t="s">
        <v>54</v>
      </c>
      <c r="F107" s="13">
        <v>1300</v>
      </c>
    </row>
    <row r="108" spans="1:6" ht="21" customHeight="1">
      <c r="A108" s="2">
        <v>94</v>
      </c>
      <c r="B108" s="2" t="s">
        <v>246</v>
      </c>
      <c r="C108" s="2" t="s">
        <v>4</v>
      </c>
      <c r="D108" s="2">
        <v>25</v>
      </c>
      <c r="E108" s="6" t="s">
        <v>78</v>
      </c>
      <c r="F108" s="13">
        <v>2000</v>
      </c>
    </row>
    <row r="109" spans="1:6" ht="21" customHeight="1">
      <c r="A109" s="2">
        <v>94</v>
      </c>
      <c r="B109" s="2" t="s">
        <v>248</v>
      </c>
      <c r="C109" s="2" t="s">
        <v>4</v>
      </c>
      <c r="D109" s="2">
        <v>26</v>
      </c>
      <c r="E109" s="6" t="s">
        <v>79</v>
      </c>
      <c r="F109" s="13">
        <v>2000</v>
      </c>
    </row>
    <row r="110" spans="1:6" ht="21" customHeight="1">
      <c r="A110" s="2">
        <v>94</v>
      </c>
      <c r="B110" s="2" t="s">
        <v>250</v>
      </c>
      <c r="C110" s="2" t="s">
        <v>26</v>
      </c>
      <c r="D110" s="2">
        <v>27</v>
      </c>
      <c r="E110" s="6" t="s">
        <v>99</v>
      </c>
      <c r="F110" s="13">
        <v>8700</v>
      </c>
    </row>
    <row r="111" spans="1:6" ht="21" customHeight="1">
      <c r="A111" s="2">
        <v>94</v>
      </c>
      <c r="B111" s="2" t="s">
        <v>248</v>
      </c>
      <c r="C111" s="2" t="s">
        <v>2</v>
      </c>
      <c r="D111" s="2">
        <v>28</v>
      </c>
      <c r="E111" s="6" t="s">
        <v>85</v>
      </c>
      <c r="F111" s="13">
        <v>30000</v>
      </c>
    </row>
    <row r="112" spans="1:6" ht="21" customHeight="1">
      <c r="A112" s="2">
        <v>94</v>
      </c>
      <c r="B112" s="2" t="s">
        <v>246</v>
      </c>
      <c r="C112" s="2" t="s">
        <v>2</v>
      </c>
      <c r="D112" s="2">
        <v>29</v>
      </c>
      <c r="E112" s="6" t="s">
        <v>86</v>
      </c>
      <c r="F112" s="13">
        <v>170000</v>
      </c>
    </row>
    <row r="113" spans="1:8" ht="21" customHeight="1">
      <c r="A113" s="2">
        <v>94</v>
      </c>
      <c r="B113" s="2" t="s">
        <v>246</v>
      </c>
      <c r="C113" s="2" t="s">
        <v>2</v>
      </c>
      <c r="D113" s="2">
        <v>30</v>
      </c>
      <c r="E113" s="6" t="s">
        <v>44</v>
      </c>
      <c r="F113" s="20">
        <v>42500</v>
      </c>
    </row>
    <row r="114" spans="1:8" ht="21" customHeight="1">
      <c r="A114" s="2">
        <v>94</v>
      </c>
      <c r="B114" s="2" t="s">
        <v>246</v>
      </c>
      <c r="C114" s="2" t="s">
        <v>2</v>
      </c>
      <c r="D114" s="2">
        <v>31</v>
      </c>
      <c r="E114" s="6" t="s">
        <v>87</v>
      </c>
      <c r="F114" s="13">
        <v>4000</v>
      </c>
    </row>
    <row r="115" spans="1:8" ht="21" customHeight="1">
      <c r="A115" s="2">
        <v>94</v>
      </c>
      <c r="B115" s="2" t="s">
        <v>246</v>
      </c>
      <c r="C115" s="2" t="s">
        <v>2</v>
      </c>
      <c r="D115" s="2">
        <v>32</v>
      </c>
      <c r="E115" s="6" t="s">
        <v>88</v>
      </c>
      <c r="F115" s="13">
        <v>1270</v>
      </c>
    </row>
    <row r="116" spans="1:8" ht="21" customHeight="1">
      <c r="A116" s="2">
        <v>94</v>
      </c>
      <c r="B116" s="2" t="s">
        <v>246</v>
      </c>
      <c r="C116" s="2" t="s">
        <v>2</v>
      </c>
      <c r="D116" s="2">
        <v>33</v>
      </c>
      <c r="E116" s="6" t="s">
        <v>68</v>
      </c>
      <c r="F116" s="13">
        <v>1000</v>
      </c>
    </row>
    <row r="117" spans="1:8" ht="21" customHeight="1">
      <c r="A117" s="2">
        <v>94</v>
      </c>
      <c r="B117" s="2" t="s">
        <v>246</v>
      </c>
      <c r="C117" s="2" t="s">
        <v>2</v>
      </c>
      <c r="D117" s="2">
        <v>34</v>
      </c>
      <c r="E117" s="6" t="s">
        <v>89</v>
      </c>
      <c r="F117" s="20">
        <v>8000</v>
      </c>
    </row>
    <row r="118" spans="1:8" ht="21" customHeight="1">
      <c r="A118" s="2">
        <v>94</v>
      </c>
      <c r="B118" s="2" t="s">
        <v>246</v>
      </c>
      <c r="C118" s="2" t="s">
        <v>2</v>
      </c>
      <c r="D118" s="2">
        <v>35</v>
      </c>
      <c r="E118" s="6" t="s">
        <v>90</v>
      </c>
      <c r="F118" s="13">
        <v>12750</v>
      </c>
    </row>
    <row r="119" spans="1:8" ht="21" customHeight="1">
      <c r="A119" s="2"/>
      <c r="B119" s="2"/>
      <c r="C119" s="2"/>
      <c r="D119" s="2"/>
      <c r="E119" s="6"/>
      <c r="F119" s="13"/>
    </row>
    <row r="120" spans="1:8" ht="21" customHeight="1">
      <c r="A120" s="15">
        <v>95</v>
      </c>
      <c r="B120" s="15" t="s">
        <v>248</v>
      </c>
      <c r="C120" s="15" t="s">
        <v>1</v>
      </c>
      <c r="D120" s="15">
        <v>102</v>
      </c>
      <c r="E120" s="16" t="s">
        <v>100</v>
      </c>
      <c r="F120" s="17">
        <v>4500</v>
      </c>
    </row>
    <row r="121" spans="1:8" s="71" customFormat="1" ht="21" customHeight="1">
      <c r="A121" s="67">
        <v>95</v>
      </c>
      <c r="B121" s="67" t="s">
        <v>250</v>
      </c>
      <c r="C121" s="67" t="s">
        <v>251</v>
      </c>
      <c r="D121" s="67">
        <v>1</v>
      </c>
      <c r="E121" s="73" t="s">
        <v>252</v>
      </c>
      <c r="F121" s="74">
        <v>14250</v>
      </c>
      <c r="G121" s="75"/>
      <c r="H121" s="76"/>
    </row>
    <row r="122" spans="1:8" ht="21" customHeight="1">
      <c r="A122" s="15">
        <v>95</v>
      </c>
      <c r="B122" s="15" t="s">
        <v>248</v>
      </c>
      <c r="C122" s="15" t="s">
        <v>2</v>
      </c>
      <c r="D122" s="15">
        <v>2</v>
      </c>
      <c r="E122" s="16" t="s">
        <v>104</v>
      </c>
      <c r="F122" s="17">
        <v>30000</v>
      </c>
    </row>
    <row r="123" spans="1:8" ht="21" customHeight="1">
      <c r="A123" s="15">
        <v>95</v>
      </c>
      <c r="B123" s="15" t="s">
        <v>246</v>
      </c>
      <c r="C123" s="15" t="s">
        <v>2</v>
      </c>
      <c r="D123" s="15">
        <v>3</v>
      </c>
      <c r="E123" s="16" t="s">
        <v>105</v>
      </c>
      <c r="F123" s="17">
        <v>10000</v>
      </c>
    </row>
    <row r="124" spans="1:8" ht="21" customHeight="1">
      <c r="A124" s="15">
        <v>95</v>
      </c>
      <c r="B124" s="15" t="s">
        <v>246</v>
      </c>
      <c r="C124" s="15" t="s">
        <v>6</v>
      </c>
      <c r="D124" s="15">
        <v>4</v>
      </c>
      <c r="E124" s="16" t="s">
        <v>113</v>
      </c>
      <c r="F124" s="17">
        <v>10000</v>
      </c>
    </row>
    <row r="125" spans="1:8" ht="21" customHeight="1">
      <c r="A125" s="15">
        <v>95</v>
      </c>
      <c r="B125" s="15" t="s">
        <v>246</v>
      </c>
      <c r="C125" s="15" t="s">
        <v>2</v>
      </c>
      <c r="D125" s="15">
        <v>5</v>
      </c>
      <c r="E125" s="16" t="s">
        <v>106</v>
      </c>
      <c r="F125" s="17">
        <v>3000</v>
      </c>
    </row>
    <row r="126" spans="1:8" ht="21" customHeight="1">
      <c r="A126" s="15">
        <v>95</v>
      </c>
      <c r="B126" s="15" t="s">
        <v>248</v>
      </c>
      <c r="C126" s="15" t="s">
        <v>6</v>
      </c>
      <c r="D126" s="15">
        <v>6</v>
      </c>
      <c r="E126" s="16" t="s">
        <v>114</v>
      </c>
      <c r="F126" s="17">
        <v>4000</v>
      </c>
    </row>
    <row r="127" spans="1:8" ht="21" customHeight="1">
      <c r="A127" s="15">
        <v>95</v>
      </c>
      <c r="B127" s="15" t="s">
        <v>248</v>
      </c>
      <c r="C127" s="15" t="s">
        <v>7</v>
      </c>
      <c r="D127" s="15">
        <v>7</v>
      </c>
      <c r="E127" s="16" t="s">
        <v>49</v>
      </c>
      <c r="F127" s="17">
        <v>3000</v>
      </c>
    </row>
    <row r="128" spans="1:8" ht="21" customHeight="1">
      <c r="A128" s="15">
        <v>95</v>
      </c>
      <c r="B128" s="15" t="s">
        <v>250</v>
      </c>
      <c r="C128" s="15" t="s">
        <v>7</v>
      </c>
      <c r="D128" s="15">
        <v>8</v>
      </c>
      <c r="E128" s="16" t="s">
        <v>118</v>
      </c>
      <c r="F128" s="17">
        <v>8500</v>
      </c>
    </row>
    <row r="129" spans="1:8" ht="21" customHeight="1">
      <c r="A129" s="15">
        <v>95</v>
      </c>
      <c r="B129" s="15" t="s">
        <v>246</v>
      </c>
      <c r="C129" s="15" t="s">
        <v>5</v>
      </c>
      <c r="D129" s="15">
        <v>9</v>
      </c>
      <c r="E129" s="16" t="s">
        <v>102</v>
      </c>
      <c r="F129" s="17">
        <v>4000</v>
      </c>
    </row>
    <row r="130" spans="1:8" ht="21" customHeight="1">
      <c r="A130" s="15">
        <v>95</v>
      </c>
      <c r="B130" s="15" t="s">
        <v>250</v>
      </c>
      <c r="C130" s="15" t="s">
        <v>8</v>
      </c>
      <c r="D130" s="15">
        <v>10</v>
      </c>
      <c r="E130" s="16" t="s">
        <v>119</v>
      </c>
      <c r="F130" s="17">
        <v>6000</v>
      </c>
    </row>
    <row r="131" spans="1:8" ht="21" customHeight="1">
      <c r="A131" s="15">
        <v>95</v>
      </c>
      <c r="B131" s="15" t="s">
        <v>248</v>
      </c>
      <c r="C131" s="15" t="s">
        <v>6</v>
      </c>
      <c r="D131" s="15">
        <v>11</v>
      </c>
      <c r="E131" s="16" t="s">
        <v>115</v>
      </c>
      <c r="F131" s="17">
        <v>3500</v>
      </c>
    </row>
    <row r="132" spans="1:8" ht="21" customHeight="1">
      <c r="A132" s="15">
        <v>95</v>
      </c>
      <c r="B132" s="15" t="s">
        <v>248</v>
      </c>
      <c r="C132" s="15" t="s">
        <v>6</v>
      </c>
      <c r="D132" s="15">
        <v>12</v>
      </c>
      <c r="E132" s="16" t="s">
        <v>116</v>
      </c>
      <c r="F132" s="17">
        <v>6000</v>
      </c>
    </row>
    <row r="133" spans="1:8" ht="21" customHeight="1">
      <c r="A133" s="15">
        <v>95</v>
      </c>
      <c r="B133" s="15" t="s">
        <v>246</v>
      </c>
      <c r="C133" s="15" t="s">
        <v>2</v>
      </c>
      <c r="D133" s="15">
        <v>13</v>
      </c>
      <c r="E133" s="16" t="s">
        <v>107</v>
      </c>
      <c r="F133" s="17">
        <v>15000</v>
      </c>
    </row>
    <row r="134" spans="1:8" ht="21" customHeight="1">
      <c r="A134" s="15">
        <v>95</v>
      </c>
      <c r="B134" s="15" t="s">
        <v>246</v>
      </c>
      <c r="C134" s="15" t="s">
        <v>2</v>
      </c>
      <c r="D134" s="15">
        <v>14</v>
      </c>
      <c r="E134" s="16" t="s">
        <v>108</v>
      </c>
      <c r="F134" s="17">
        <v>1500</v>
      </c>
    </row>
    <row r="135" spans="1:8" ht="21" customHeight="1">
      <c r="A135" s="15">
        <v>95</v>
      </c>
      <c r="B135" s="15" t="s">
        <v>246</v>
      </c>
      <c r="C135" s="15" t="s">
        <v>9</v>
      </c>
      <c r="D135" s="15">
        <v>15</v>
      </c>
      <c r="E135" s="16" t="s">
        <v>93</v>
      </c>
      <c r="F135" s="17">
        <v>1000</v>
      </c>
    </row>
    <row r="136" spans="1:8" ht="21" customHeight="1">
      <c r="A136" s="15">
        <v>95</v>
      </c>
      <c r="B136" s="15" t="s">
        <v>246</v>
      </c>
      <c r="C136" s="15" t="s">
        <v>4</v>
      </c>
      <c r="D136" s="15">
        <v>16</v>
      </c>
      <c r="E136" s="16" t="s">
        <v>110</v>
      </c>
      <c r="F136" s="17">
        <v>1500</v>
      </c>
    </row>
    <row r="137" spans="1:8" ht="21" customHeight="1">
      <c r="A137" s="15">
        <v>95</v>
      </c>
      <c r="B137" s="15" t="s">
        <v>248</v>
      </c>
      <c r="C137" s="15" t="s">
        <v>3</v>
      </c>
      <c r="D137" s="15">
        <v>17</v>
      </c>
      <c r="E137" s="16" t="s">
        <v>111</v>
      </c>
      <c r="F137" s="19">
        <v>1500</v>
      </c>
    </row>
    <row r="138" spans="1:8" ht="21" customHeight="1">
      <c r="A138" s="15">
        <v>95</v>
      </c>
      <c r="B138" s="15" t="s">
        <v>246</v>
      </c>
      <c r="C138" s="15" t="s">
        <v>3</v>
      </c>
      <c r="D138" s="15">
        <v>18</v>
      </c>
      <c r="E138" s="16" t="s">
        <v>112</v>
      </c>
      <c r="F138" s="19">
        <v>1500</v>
      </c>
    </row>
    <row r="139" spans="1:8" ht="21" customHeight="1">
      <c r="A139" s="15">
        <v>95</v>
      </c>
      <c r="B139" s="15" t="s">
        <v>246</v>
      </c>
      <c r="C139" s="15" t="s">
        <v>1</v>
      </c>
      <c r="D139" s="15">
        <v>19</v>
      </c>
      <c r="E139" s="16" t="s">
        <v>101</v>
      </c>
      <c r="F139" s="17">
        <v>2700</v>
      </c>
    </row>
    <row r="140" spans="1:8" ht="21" customHeight="1">
      <c r="A140" s="15">
        <v>95</v>
      </c>
      <c r="B140" s="15" t="s">
        <v>246</v>
      </c>
      <c r="C140" s="15" t="s">
        <v>2</v>
      </c>
      <c r="D140" s="15">
        <v>20</v>
      </c>
      <c r="E140" s="16" t="s">
        <v>109</v>
      </c>
      <c r="F140" s="17">
        <v>5000</v>
      </c>
    </row>
    <row r="141" spans="1:8" s="4" customFormat="1">
      <c r="A141" s="29">
        <v>95</v>
      </c>
      <c r="B141" s="15" t="s">
        <v>246</v>
      </c>
      <c r="C141" s="15" t="s">
        <v>9</v>
      </c>
      <c r="D141" s="15">
        <v>21</v>
      </c>
      <c r="E141" s="16" t="s">
        <v>32</v>
      </c>
      <c r="F141" s="17">
        <v>17000</v>
      </c>
      <c r="G141"/>
      <c r="H141" s="34"/>
    </row>
    <row r="142" spans="1:8" ht="21" customHeight="1">
      <c r="A142" s="15">
        <v>95</v>
      </c>
      <c r="B142" s="15" t="s">
        <v>246</v>
      </c>
      <c r="C142" s="15" t="s">
        <v>2</v>
      </c>
      <c r="D142" s="15">
        <v>22</v>
      </c>
      <c r="E142" s="16" t="s">
        <v>90</v>
      </c>
      <c r="F142" s="17">
        <v>7000</v>
      </c>
    </row>
    <row r="143" spans="1:8" ht="21" customHeight="1">
      <c r="A143" s="15">
        <v>95</v>
      </c>
      <c r="B143" s="15" t="s">
        <v>248</v>
      </c>
      <c r="C143" s="15" t="s">
        <v>5</v>
      </c>
      <c r="D143" s="15">
        <v>23</v>
      </c>
      <c r="E143" s="16" t="s">
        <v>103</v>
      </c>
      <c r="F143" s="17">
        <v>3000</v>
      </c>
    </row>
    <row r="144" spans="1:8" ht="21" customHeight="1">
      <c r="A144" s="15">
        <v>95</v>
      </c>
      <c r="B144" s="15" t="s">
        <v>248</v>
      </c>
      <c r="C144" s="15" t="s">
        <v>6</v>
      </c>
      <c r="D144" s="15">
        <v>24</v>
      </c>
      <c r="E144" s="16" t="s">
        <v>117</v>
      </c>
      <c r="F144" s="17">
        <v>3000</v>
      </c>
    </row>
    <row r="145" spans="1:6" s="71" customFormat="1" ht="21" customHeight="1">
      <c r="A145" s="67"/>
      <c r="B145" s="67"/>
      <c r="C145" s="67"/>
      <c r="D145" s="67"/>
      <c r="E145" s="69"/>
      <c r="F145" s="70"/>
    </row>
    <row r="146" spans="1:6" ht="21" customHeight="1">
      <c r="A146" s="2">
        <v>96</v>
      </c>
      <c r="B146" s="2" t="s">
        <v>253</v>
      </c>
      <c r="C146" s="5" t="s">
        <v>4</v>
      </c>
      <c r="D146" s="5">
        <v>1</v>
      </c>
      <c r="E146" s="21" t="s">
        <v>120</v>
      </c>
      <c r="F146" s="22">
        <v>2500</v>
      </c>
    </row>
    <row r="147" spans="1:6" ht="21" customHeight="1">
      <c r="A147" s="2">
        <v>96</v>
      </c>
      <c r="B147" s="2" t="s">
        <v>248</v>
      </c>
      <c r="C147" s="5" t="s">
        <v>57</v>
      </c>
      <c r="D147" s="5">
        <v>2</v>
      </c>
      <c r="E147" s="21" t="s">
        <v>121</v>
      </c>
      <c r="F147" s="22">
        <v>2000</v>
      </c>
    </row>
    <row r="148" spans="1:6" ht="21" customHeight="1">
      <c r="A148" s="2">
        <v>96</v>
      </c>
      <c r="B148" s="2" t="s">
        <v>248</v>
      </c>
      <c r="C148" s="5" t="s">
        <v>6</v>
      </c>
      <c r="D148" s="5">
        <v>3</v>
      </c>
      <c r="E148" s="21" t="s">
        <v>122</v>
      </c>
      <c r="F148" s="22">
        <v>5000</v>
      </c>
    </row>
    <row r="149" spans="1:6" ht="21" customHeight="1">
      <c r="A149" s="2">
        <v>96</v>
      </c>
      <c r="B149" s="2" t="s">
        <v>248</v>
      </c>
      <c r="C149" s="5" t="s">
        <v>6</v>
      </c>
      <c r="D149" s="5">
        <v>4</v>
      </c>
      <c r="E149" s="21" t="s">
        <v>123</v>
      </c>
      <c r="F149" s="22">
        <v>3000</v>
      </c>
    </row>
    <row r="150" spans="1:6" ht="21" customHeight="1">
      <c r="A150" s="2">
        <v>96</v>
      </c>
      <c r="B150" s="2" t="s">
        <v>248</v>
      </c>
      <c r="C150" s="5" t="s">
        <v>6</v>
      </c>
      <c r="D150" s="5">
        <v>5</v>
      </c>
      <c r="E150" s="21" t="s">
        <v>124</v>
      </c>
      <c r="F150" s="22">
        <v>2200</v>
      </c>
    </row>
    <row r="151" spans="1:6" ht="21" customHeight="1">
      <c r="A151" s="2">
        <v>96</v>
      </c>
      <c r="B151" s="2" t="s">
        <v>248</v>
      </c>
      <c r="C151" s="3" t="s">
        <v>254</v>
      </c>
      <c r="D151" s="5">
        <v>6</v>
      </c>
      <c r="E151" s="21" t="s">
        <v>125</v>
      </c>
      <c r="F151" s="22">
        <v>1000</v>
      </c>
    </row>
    <row r="152" spans="1:6" ht="21" customHeight="1">
      <c r="A152" s="2">
        <v>96</v>
      </c>
      <c r="B152" s="2" t="s">
        <v>248</v>
      </c>
      <c r="C152" s="2" t="s">
        <v>6</v>
      </c>
      <c r="D152" s="5">
        <v>7</v>
      </c>
      <c r="E152" s="21" t="s">
        <v>126</v>
      </c>
      <c r="F152" s="22">
        <v>1500</v>
      </c>
    </row>
    <row r="153" spans="1:6" ht="21" customHeight="1">
      <c r="A153" s="2">
        <v>96</v>
      </c>
      <c r="B153" s="2" t="s">
        <v>248</v>
      </c>
      <c r="C153" s="3" t="s">
        <v>254</v>
      </c>
      <c r="D153" s="5">
        <v>8</v>
      </c>
      <c r="E153" s="21" t="s">
        <v>127</v>
      </c>
      <c r="F153" s="22">
        <v>3000</v>
      </c>
    </row>
    <row r="154" spans="1:6" ht="21" customHeight="1">
      <c r="A154" s="2">
        <v>96</v>
      </c>
      <c r="B154" s="2" t="s">
        <v>248</v>
      </c>
      <c r="C154" s="5" t="s">
        <v>255</v>
      </c>
      <c r="D154" s="5">
        <v>9</v>
      </c>
      <c r="E154" s="21" t="s">
        <v>128</v>
      </c>
      <c r="F154" s="22">
        <v>3000</v>
      </c>
    </row>
    <row r="155" spans="1:6" ht="21" customHeight="1">
      <c r="A155" s="2">
        <v>96</v>
      </c>
      <c r="B155" s="2" t="s">
        <v>248</v>
      </c>
      <c r="C155" s="5" t="s">
        <v>255</v>
      </c>
      <c r="D155" s="5">
        <v>10</v>
      </c>
      <c r="E155" s="21" t="s">
        <v>129</v>
      </c>
      <c r="F155" s="22">
        <v>1000</v>
      </c>
    </row>
    <row r="156" spans="1:6" ht="21" customHeight="1">
      <c r="A156" s="2">
        <v>96</v>
      </c>
      <c r="B156" s="2" t="s">
        <v>248</v>
      </c>
      <c r="C156" s="5" t="s">
        <v>255</v>
      </c>
      <c r="D156" s="5">
        <v>11</v>
      </c>
      <c r="E156" s="21" t="s">
        <v>130</v>
      </c>
      <c r="F156" s="22">
        <v>1000</v>
      </c>
    </row>
    <row r="157" spans="1:6" ht="21" customHeight="1">
      <c r="A157" s="2">
        <v>96</v>
      </c>
      <c r="B157" s="2" t="s">
        <v>248</v>
      </c>
      <c r="C157" s="5" t="s">
        <v>255</v>
      </c>
      <c r="D157" s="5">
        <v>12</v>
      </c>
      <c r="E157" s="21" t="s">
        <v>131</v>
      </c>
      <c r="F157" s="22">
        <v>2500</v>
      </c>
    </row>
    <row r="158" spans="1:6" ht="21" customHeight="1">
      <c r="A158" s="2">
        <v>96</v>
      </c>
      <c r="B158" s="2" t="s">
        <v>248</v>
      </c>
      <c r="C158" s="5" t="s">
        <v>255</v>
      </c>
      <c r="D158" s="5">
        <v>13</v>
      </c>
      <c r="E158" s="21" t="s">
        <v>132</v>
      </c>
      <c r="F158" s="22">
        <v>1000</v>
      </c>
    </row>
    <row r="159" spans="1:6" ht="21" customHeight="1">
      <c r="A159" s="2">
        <v>96</v>
      </c>
      <c r="B159" s="2" t="s">
        <v>248</v>
      </c>
      <c r="C159" s="5" t="s">
        <v>255</v>
      </c>
      <c r="D159" s="5">
        <v>14</v>
      </c>
      <c r="E159" s="21" t="s">
        <v>133</v>
      </c>
      <c r="F159" s="22">
        <v>2000</v>
      </c>
    </row>
    <row r="160" spans="1:6" ht="21" customHeight="1">
      <c r="A160" s="2">
        <v>96</v>
      </c>
      <c r="B160" s="2" t="s">
        <v>248</v>
      </c>
      <c r="C160" s="5" t="s">
        <v>255</v>
      </c>
      <c r="D160" s="5">
        <v>15</v>
      </c>
      <c r="E160" s="21" t="s">
        <v>134</v>
      </c>
      <c r="F160" s="22">
        <v>1000</v>
      </c>
    </row>
    <row r="161" spans="1:6" ht="21" customHeight="1">
      <c r="A161" s="2">
        <v>96</v>
      </c>
      <c r="B161" s="2" t="s">
        <v>248</v>
      </c>
      <c r="C161" s="5" t="s">
        <v>2</v>
      </c>
      <c r="D161" s="5">
        <v>16</v>
      </c>
      <c r="E161" s="21" t="s">
        <v>135</v>
      </c>
      <c r="F161" s="22">
        <v>30000</v>
      </c>
    </row>
    <row r="162" spans="1:6" ht="21" customHeight="1">
      <c r="A162" s="2">
        <v>96</v>
      </c>
      <c r="B162" s="2" t="s">
        <v>246</v>
      </c>
      <c r="C162" s="5" t="s">
        <v>2</v>
      </c>
      <c r="D162" s="5">
        <v>17</v>
      </c>
      <c r="E162" s="21" t="s">
        <v>136</v>
      </c>
      <c r="F162" s="22">
        <v>8000</v>
      </c>
    </row>
    <row r="163" spans="1:6" ht="33" customHeight="1">
      <c r="A163" s="2">
        <v>96</v>
      </c>
      <c r="B163" s="2" t="s">
        <v>246</v>
      </c>
      <c r="C163" s="5" t="s">
        <v>2</v>
      </c>
      <c r="D163" s="5">
        <v>18</v>
      </c>
      <c r="E163" s="21" t="s">
        <v>137</v>
      </c>
      <c r="F163" s="22">
        <v>3000</v>
      </c>
    </row>
    <row r="164" spans="1:6" ht="21" customHeight="1">
      <c r="A164" s="2">
        <v>96</v>
      </c>
      <c r="B164" s="2" t="s">
        <v>246</v>
      </c>
      <c r="C164" s="5" t="s">
        <v>5</v>
      </c>
      <c r="D164" s="5">
        <v>19</v>
      </c>
      <c r="E164" s="21" t="s">
        <v>138</v>
      </c>
      <c r="F164" s="22">
        <v>3000</v>
      </c>
    </row>
    <row r="165" spans="1:6" ht="21" customHeight="1">
      <c r="A165" s="2">
        <v>96</v>
      </c>
      <c r="B165" s="2" t="s">
        <v>248</v>
      </c>
      <c r="C165" s="5" t="s">
        <v>5</v>
      </c>
      <c r="D165" s="5">
        <v>20</v>
      </c>
      <c r="E165" s="21" t="s">
        <v>139</v>
      </c>
      <c r="F165" s="22">
        <v>1000</v>
      </c>
    </row>
    <row r="166" spans="1:6" ht="21" customHeight="1">
      <c r="A166" s="2">
        <v>96</v>
      </c>
      <c r="B166" s="2" t="s">
        <v>248</v>
      </c>
      <c r="C166" s="5" t="s">
        <v>5</v>
      </c>
      <c r="D166" s="5">
        <v>21</v>
      </c>
      <c r="E166" s="21" t="s">
        <v>256</v>
      </c>
      <c r="F166" s="22">
        <v>3000</v>
      </c>
    </row>
    <row r="167" spans="1:6" ht="21" customHeight="1">
      <c r="A167" s="2">
        <v>96</v>
      </c>
      <c r="B167" s="2" t="s">
        <v>248</v>
      </c>
      <c r="C167" s="5" t="s">
        <v>5</v>
      </c>
      <c r="D167" s="5">
        <v>22</v>
      </c>
      <c r="E167" s="21" t="s">
        <v>140</v>
      </c>
      <c r="F167" s="22">
        <v>1000</v>
      </c>
    </row>
    <row r="168" spans="1:6" ht="21" customHeight="1">
      <c r="A168" s="2">
        <v>96</v>
      </c>
      <c r="B168" s="2" t="s">
        <v>248</v>
      </c>
      <c r="C168" s="5" t="s">
        <v>3</v>
      </c>
      <c r="D168" s="5">
        <v>23</v>
      </c>
      <c r="E168" s="21" t="s">
        <v>141</v>
      </c>
      <c r="F168" s="22">
        <v>1000</v>
      </c>
    </row>
    <row r="169" spans="1:6" ht="21" customHeight="1">
      <c r="A169" s="2">
        <v>96</v>
      </c>
      <c r="B169" s="2" t="s">
        <v>246</v>
      </c>
      <c r="C169" s="5" t="s">
        <v>3</v>
      </c>
      <c r="D169" s="5">
        <v>24</v>
      </c>
      <c r="E169" s="21" t="s">
        <v>142</v>
      </c>
      <c r="F169" s="23">
        <v>500</v>
      </c>
    </row>
    <row r="170" spans="1:6" ht="21" customHeight="1">
      <c r="A170" s="2">
        <v>96</v>
      </c>
      <c r="B170" s="2" t="s">
        <v>246</v>
      </c>
      <c r="C170" s="5" t="s">
        <v>3</v>
      </c>
      <c r="D170" s="5">
        <v>25</v>
      </c>
      <c r="E170" s="21" t="s">
        <v>143</v>
      </c>
      <c r="F170" s="23">
        <v>500</v>
      </c>
    </row>
    <row r="171" spans="1:6" ht="21" customHeight="1">
      <c r="A171" s="2">
        <v>96</v>
      </c>
      <c r="B171" s="2" t="s">
        <v>246</v>
      </c>
      <c r="C171" s="5" t="s">
        <v>3</v>
      </c>
      <c r="D171" s="5">
        <v>26</v>
      </c>
      <c r="E171" s="21" t="s">
        <v>144</v>
      </c>
      <c r="F171" s="22">
        <v>1000</v>
      </c>
    </row>
    <row r="172" spans="1:6" ht="21" customHeight="1">
      <c r="A172" s="2">
        <v>96</v>
      </c>
      <c r="B172" s="2" t="s">
        <v>246</v>
      </c>
      <c r="C172" s="5" t="s">
        <v>8</v>
      </c>
      <c r="D172" s="5">
        <v>27</v>
      </c>
      <c r="E172" s="21" t="s">
        <v>145</v>
      </c>
      <c r="F172" s="22">
        <v>2000</v>
      </c>
    </row>
    <row r="173" spans="1:6" ht="21" customHeight="1">
      <c r="A173" s="2">
        <v>96</v>
      </c>
      <c r="B173" s="2" t="s">
        <v>250</v>
      </c>
      <c r="C173" s="5" t="s">
        <v>8</v>
      </c>
      <c r="D173" s="5">
        <v>28</v>
      </c>
      <c r="E173" s="21" t="s">
        <v>146</v>
      </c>
      <c r="F173" s="22">
        <v>6500</v>
      </c>
    </row>
    <row r="174" spans="1:6" ht="21" customHeight="1">
      <c r="A174" s="2">
        <v>96</v>
      </c>
      <c r="B174" s="2" t="s">
        <v>250</v>
      </c>
      <c r="C174" s="5" t="s">
        <v>5</v>
      </c>
      <c r="D174" s="5">
        <v>29</v>
      </c>
      <c r="E174" s="21" t="s">
        <v>147</v>
      </c>
      <c r="F174" s="22">
        <v>5000</v>
      </c>
    </row>
    <row r="175" spans="1:6" ht="21" customHeight="1">
      <c r="A175" s="2">
        <v>96</v>
      </c>
      <c r="B175" s="2" t="s">
        <v>248</v>
      </c>
      <c r="C175" s="5" t="s">
        <v>1</v>
      </c>
      <c r="D175" s="5">
        <v>30</v>
      </c>
      <c r="E175" s="21" t="s">
        <v>148</v>
      </c>
      <c r="F175" s="22">
        <v>2000</v>
      </c>
    </row>
    <row r="176" spans="1:6" ht="21" customHeight="1">
      <c r="A176" s="2">
        <v>96</v>
      </c>
      <c r="B176" s="2" t="s">
        <v>246</v>
      </c>
      <c r="C176" s="5" t="s">
        <v>7</v>
      </c>
      <c r="D176" s="5">
        <v>31</v>
      </c>
      <c r="E176" s="21" t="s">
        <v>149</v>
      </c>
      <c r="F176" s="22">
        <v>9200</v>
      </c>
    </row>
    <row r="177" spans="1:8" ht="21" customHeight="1">
      <c r="A177" s="2">
        <v>96</v>
      </c>
      <c r="B177" s="2" t="s">
        <v>250</v>
      </c>
      <c r="C177" s="5" t="s">
        <v>7</v>
      </c>
      <c r="D177" s="5">
        <v>32</v>
      </c>
      <c r="E177" s="21" t="s">
        <v>150</v>
      </c>
      <c r="F177" s="22">
        <v>9000</v>
      </c>
    </row>
    <row r="178" spans="1:8" ht="21" customHeight="1">
      <c r="A178" s="2">
        <v>96</v>
      </c>
      <c r="B178" s="2" t="s">
        <v>250</v>
      </c>
      <c r="C178" s="8" t="s">
        <v>257</v>
      </c>
      <c r="D178" s="5">
        <v>33</v>
      </c>
      <c r="E178" s="21" t="s">
        <v>151</v>
      </c>
      <c r="F178" s="22">
        <v>14000</v>
      </c>
    </row>
    <row r="179" spans="1:8" ht="21" customHeight="1">
      <c r="A179" s="2">
        <v>96</v>
      </c>
      <c r="B179" s="2" t="s">
        <v>250</v>
      </c>
      <c r="C179" s="8" t="s">
        <v>258</v>
      </c>
      <c r="D179" s="5">
        <v>34</v>
      </c>
      <c r="E179" s="21" t="s">
        <v>152</v>
      </c>
      <c r="F179" s="22">
        <v>1600</v>
      </c>
    </row>
    <row r="180" spans="1:8" ht="21" customHeight="1">
      <c r="A180" s="2">
        <v>96</v>
      </c>
      <c r="B180" s="2" t="s">
        <v>250</v>
      </c>
      <c r="C180" s="2" t="s">
        <v>8</v>
      </c>
      <c r="D180" s="5">
        <v>35</v>
      </c>
      <c r="E180" s="21" t="s">
        <v>153</v>
      </c>
      <c r="F180" s="22">
        <v>2000</v>
      </c>
    </row>
    <row r="181" spans="1:8" s="4" customFormat="1">
      <c r="A181" s="33">
        <v>96</v>
      </c>
      <c r="B181" s="2" t="s">
        <v>250</v>
      </c>
      <c r="C181" s="8" t="s">
        <v>259</v>
      </c>
      <c r="D181" s="5">
        <v>36</v>
      </c>
      <c r="E181" s="21" t="s">
        <v>154</v>
      </c>
      <c r="F181" s="22">
        <v>4000</v>
      </c>
      <c r="G181"/>
      <c r="H181" s="34"/>
    </row>
    <row r="182" spans="1:8" ht="21" customHeight="1">
      <c r="A182" s="2">
        <v>96</v>
      </c>
      <c r="B182" s="2" t="s">
        <v>253</v>
      </c>
      <c r="C182" s="5" t="s">
        <v>5</v>
      </c>
      <c r="D182" s="5">
        <v>37</v>
      </c>
      <c r="E182" s="21" t="s">
        <v>155</v>
      </c>
      <c r="F182" s="22">
        <v>4000</v>
      </c>
    </row>
    <row r="183" spans="1:8" ht="21" customHeight="1">
      <c r="A183" s="2">
        <v>96</v>
      </c>
      <c r="B183" s="2" t="s">
        <v>248</v>
      </c>
      <c r="C183" s="3" t="s">
        <v>6</v>
      </c>
      <c r="D183" s="5">
        <v>38</v>
      </c>
      <c r="E183" s="6" t="s">
        <v>156</v>
      </c>
      <c r="F183" s="20">
        <v>3500</v>
      </c>
    </row>
    <row r="184" spans="1:8" s="65" customFormat="1" ht="21" customHeight="1">
      <c r="A184" s="54">
        <v>96</v>
      </c>
      <c r="B184" s="54" t="s">
        <v>248</v>
      </c>
      <c r="C184" s="54" t="s">
        <v>260</v>
      </c>
      <c r="D184" s="54">
        <v>1</v>
      </c>
      <c r="E184" s="62" t="s">
        <v>261</v>
      </c>
      <c r="F184" s="63">
        <v>14250</v>
      </c>
      <c r="G184" s="57"/>
      <c r="H184" s="64"/>
    </row>
    <row r="185" spans="1:8" s="71" customFormat="1" ht="21" customHeight="1">
      <c r="A185" s="67"/>
      <c r="B185" s="67"/>
      <c r="C185" s="67"/>
      <c r="D185" s="67"/>
      <c r="E185" s="73"/>
      <c r="F185" s="74"/>
      <c r="G185" s="75"/>
      <c r="H185" s="76"/>
    </row>
    <row r="186" spans="1:8" ht="21" customHeight="1">
      <c r="A186" s="15">
        <v>97</v>
      </c>
      <c r="B186" s="15" t="s">
        <v>248</v>
      </c>
      <c r="C186" s="15" t="s">
        <v>1</v>
      </c>
      <c r="D186" s="15">
        <v>1</v>
      </c>
      <c r="E186" s="16" t="s">
        <v>157</v>
      </c>
      <c r="F186" s="18">
        <v>750</v>
      </c>
    </row>
    <row r="187" spans="1:8" ht="21" customHeight="1">
      <c r="A187" s="15">
        <v>97</v>
      </c>
      <c r="B187" s="15" t="s">
        <v>246</v>
      </c>
      <c r="C187" s="15" t="s">
        <v>1</v>
      </c>
      <c r="D187" s="15">
        <v>2</v>
      </c>
      <c r="E187" s="16" t="s">
        <v>158</v>
      </c>
      <c r="F187" s="17">
        <v>2500</v>
      </c>
    </row>
    <row r="188" spans="1:8" ht="21" customHeight="1">
      <c r="A188" s="2">
        <v>97</v>
      </c>
      <c r="B188" s="2" t="s">
        <v>246</v>
      </c>
      <c r="C188" s="2" t="s">
        <v>1</v>
      </c>
      <c r="D188" s="2">
        <v>3</v>
      </c>
      <c r="E188" s="6" t="s">
        <v>159</v>
      </c>
      <c r="F188" s="13">
        <v>12500</v>
      </c>
    </row>
    <row r="189" spans="1:8" ht="21" customHeight="1">
      <c r="A189" s="2">
        <v>97</v>
      </c>
      <c r="B189" s="2" t="s">
        <v>246</v>
      </c>
      <c r="C189" s="2" t="s">
        <v>1</v>
      </c>
      <c r="D189" s="2">
        <v>4</v>
      </c>
      <c r="E189" s="6" t="s">
        <v>160</v>
      </c>
      <c r="F189" s="13">
        <v>50000</v>
      </c>
    </row>
    <row r="190" spans="1:8" ht="21" customHeight="1">
      <c r="A190" s="2">
        <v>97</v>
      </c>
      <c r="B190" s="2" t="s">
        <v>246</v>
      </c>
      <c r="C190" s="2" t="s">
        <v>5</v>
      </c>
      <c r="D190" s="2">
        <v>5</v>
      </c>
      <c r="E190" s="6" t="s">
        <v>161</v>
      </c>
      <c r="F190" s="13">
        <v>500</v>
      </c>
    </row>
    <row r="191" spans="1:8" ht="21" customHeight="1">
      <c r="A191" s="2">
        <v>97</v>
      </c>
      <c r="B191" s="2" t="s">
        <v>248</v>
      </c>
      <c r="C191" s="2" t="s">
        <v>5</v>
      </c>
      <c r="D191" s="2">
        <v>6</v>
      </c>
      <c r="E191" s="6" t="s">
        <v>162</v>
      </c>
      <c r="F191" s="13">
        <v>2500</v>
      </c>
    </row>
    <row r="192" spans="1:8" ht="21" customHeight="1">
      <c r="A192" s="2">
        <v>97</v>
      </c>
      <c r="B192" s="2" t="s">
        <v>248</v>
      </c>
      <c r="C192" s="2" t="s">
        <v>5</v>
      </c>
      <c r="D192" s="2">
        <v>7</v>
      </c>
      <c r="E192" s="6" t="s">
        <v>163</v>
      </c>
      <c r="F192" s="13">
        <v>4500</v>
      </c>
    </row>
    <row r="193" spans="1:6" ht="21" customHeight="1">
      <c r="A193" s="2">
        <v>97</v>
      </c>
      <c r="B193" s="2" t="s">
        <v>248</v>
      </c>
      <c r="C193" s="2" t="s">
        <v>2</v>
      </c>
      <c r="D193" s="2">
        <v>8</v>
      </c>
      <c r="E193" s="6" t="s">
        <v>130</v>
      </c>
      <c r="F193" s="13">
        <v>500</v>
      </c>
    </row>
    <row r="194" spans="1:6" ht="21" customHeight="1">
      <c r="A194" s="2">
        <v>97</v>
      </c>
      <c r="B194" s="2" t="s">
        <v>246</v>
      </c>
      <c r="C194" s="2" t="s">
        <v>2</v>
      </c>
      <c r="D194" s="2">
        <v>9</v>
      </c>
      <c r="E194" s="6" t="s">
        <v>164</v>
      </c>
      <c r="F194" s="13">
        <v>1000</v>
      </c>
    </row>
    <row r="195" spans="1:6" ht="21" customHeight="1">
      <c r="A195" s="2">
        <v>97</v>
      </c>
      <c r="B195" s="2" t="s">
        <v>246</v>
      </c>
      <c r="C195" s="2" t="s">
        <v>2</v>
      </c>
      <c r="D195" s="2">
        <v>10</v>
      </c>
      <c r="E195" s="6" t="s">
        <v>165</v>
      </c>
      <c r="F195" s="13">
        <v>1000</v>
      </c>
    </row>
    <row r="196" spans="1:6" ht="21" customHeight="1">
      <c r="A196" s="2">
        <v>97</v>
      </c>
      <c r="B196" s="2" t="s">
        <v>246</v>
      </c>
      <c r="C196" s="2" t="s">
        <v>2</v>
      </c>
      <c r="D196" s="2">
        <v>11</v>
      </c>
      <c r="E196" s="6" t="s">
        <v>166</v>
      </c>
      <c r="F196" s="13">
        <v>1000</v>
      </c>
    </row>
    <row r="197" spans="1:6" ht="21" customHeight="1">
      <c r="A197" s="2">
        <v>97</v>
      </c>
      <c r="B197" s="2" t="s">
        <v>246</v>
      </c>
      <c r="C197" s="2" t="s">
        <v>2</v>
      </c>
      <c r="D197" s="2">
        <v>12</v>
      </c>
      <c r="E197" s="6" t="s">
        <v>167</v>
      </c>
      <c r="F197" s="13">
        <v>2000</v>
      </c>
    </row>
    <row r="198" spans="1:6" ht="21" customHeight="1">
      <c r="A198" s="2">
        <v>97</v>
      </c>
      <c r="B198" s="2" t="s">
        <v>246</v>
      </c>
      <c r="C198" s="2" t="s">
        <v>2</v>
      </c>
      <c r="D198" s="2">
        <v>13</v>
      </c>
      <c r="E198" s="6" t="s">
        <v>128</v>
      </c>
      <c r="F198" s="13">
        <v>3000</v>
      </c>
    </row>
    <row r="199" spans="1:6" ht="21" customHeight="1">
      <c r="A199" s="2">
        <v>97</v>
      </c>
      <c r="B199" s="2" t="s">
        <v>246</v>
      </c>
      <c r="C199" s="2" t="s">
        <v>2</v>
      </c>
      <c r="D199" s="2">
        <v>14</v>
      </c>
      <c r="E199" s="6" t="s">
        <v>168</v>
      </c>
      <c r="F199" s="13">
        <v>8000</v>
      </c>
    </row>
    <row r="200" spans="1:6" ht="21" customHeight="1">
      <c r="A200" s="2">
        <v>97</v>
      </c>
      <c r="B200" s="2" t="s">
        <v>246</v>
      </c>
      <c r="C200" s="2" t="s">
        <v>2</v>
      </c>
      <c r="D200" s="2">
        <v>15</v>
      </c>
      <c r="E200" s="6" t="s">
        <v>169</v>
      </c>
      <c r="F200" s="13">
        <v>8000</v>
      </c>
    </row>
    <row r="201" spans="1:6" ht="33" customHeight="1">
      <c r="A201" s="2">
        <v>97</v>
      </c>
      <c r="B201" s="2" t="s">
        <v>246</v>
      </c>
      <c r="C201" s="2" t="s">
        <v>2</v>
      </c>
      <c r="D201" s="2">
        <v>16</v>
      </c>
      <c r="E201" s="6" t="s">
        <v>170</v>
      </c>
      <c r="F201" s="13">
        <v>10000</v>
      </c>
    </row>
    <row r="202" spans="1:6" ht="21" customHeight="1">
      <c r="A202" s="2">
        <v>97</v>
      </c>
      <c r="B202" s="2" t="s">
        <v>246</v>
      </c>
      <c r="C202" s="2" t="s">
        <v>2</v>
      </c>
      <c r="D202" s="2">
        <v>17</v>
      </c>
      <c r="E202" s="6" t="s">
        <v>171</v>
      </c>
      <c r="F202" s="13">
        <v>15000</v>
      </c>
    </row>
    <row r="203" spans="1:6" ht="21" customHeight="1">
      <c r="A203" s="2">
        <v>97</v>
      </c>
      <c r="B203" s="2" t="s">
        <v>246</v>
      </c>
      <c r="C203" s="2" t="s">
        <v>2</v>
      </c>
      <c r="D203" s="2">
        <v>18</v>
      </c>
      <c r="E203" s="6" t="s">
        <v>172</v>
      </c>
      <c r="F203" s="13">
        <v>40000</v>
      </c>
    </row>
    <row r="204" spans="1:6" ht="21" customHeight="1">
      <c r="A204" s="2">
        <v>97</v>
      </c>
      <c r="B204" s="2" t="s">
        <v>246</v>
      </c>
      <c r="C204" s="3" t="s">
        <v>262</v>
      </c>
      <c r="D204" s="2">
        <v>19</v>
      </c>
      <c r="E204" s="6" t="s">
        <v>173</v>
      </c>
      <c r="F204" s="13">
        <v>1500</v>
      </c>
    </row>
    <row r="205" spans="1:6" ht="21" customHeight="1">
      <c r="A205" s="2">
        <v>97</v>
      </c>
      <c r="B205" s="2" t="s">
        <v>246</v>
      </c>
      <c r="C205" s="2" t="s">
        <v>3</v>
      </c>
      <c r="D205" s="2">
        <v>20</v>
      </c>
      <c r="E205" s="6" t="s">
        <v>174</v>
      </c>
      <c r="F205" s="14">
        <v>250</v>
      </c>
    </row>
    <row r="206" spans="1:6" ht="21" customHeight="1">
      <c r="A206" s="2">
        <v>97</v>
      </c>
      <c r="B206" s="2" t="s">
        <v>246</v>
      </c>
      <c r="C206" s="2" t="s">
        <v>3</v>
      </c>
      <c r="D206" s="2">
        <v>21</v>
      </c>
      <c r="E206" s="6" t="s">
        <v>175</v>
      </c>
      <c r="F206" s="13">
        <v>1800</v>
      </c>
    </row>
    <row r="207" spans="1:6" ht="21" customHeight="1">
      <c r="A207" s="2">
        <v>97</v>
      </c>
      <c r="B207" s="2" t="s">
        <v>246</v>
      </c>
      <c r="C207" s="2" t="s">
        <v>9</v>
      </c>
      <c r="D207" s="2">
        <v>22</v>
      </c>
      <c r="E207" s="6" t="s">
        <v>176</v>
      </c>
      <c r="F207" s="13">
        <v>1000</v>
      </c>
    </row>
    <row r="208" spans="1:6" ht="21" customHeight="1">
      <c r="A208" s="2">
        <v>97</v>
      </c>
      <c r="B208" s="2" t="s">
        <v>246</v>
      </c>
      <c r="C208" s="2" t="s">
        <v>9</v>
      </c>
      <c r="D208" s="2">
        <v>23</v>
      </c>
      <c r="E208" s="6" t="s">
        <v>177</v>
      </c>
      <c r="F208" s="13">
        <v>1500</v>
      </c>
    </row>
    <row r="209" spans="1:8" ht="21" customHeight="1">
      <c r="A209" s="2">
        <v>97</v>
      </c>
      <c r="B209" s="2" t="s">
        <v>246</v>
      </c>
      <c r="C209" s="2" t="s">
        <v>9</v>
      </c>
      <c r="D209" s="2">
        <v>24</v>
      </c>
      <c r="E209" s="6" t="s">
        <v>178</v>
      </c>
      <c r="F209" s="13">
        <v>5000</v>
      </c>
    </row>
    <row r="210" spans="1:8" ht="21" customHeight="1">
      <c r="A210" s="2">
        <v>97</v>
      </c>
      <c r="B210" s="2" t="s">
        <v>246</v>
      </c>
      <c r="C210" s="2" t="s">
        <v>6</v>
      </c>
      <c r="D210" s="2">
        <v>25</v>
      </c>
      <c r="E210" s="6" t="s">
        <v>179</v>
      </c>
      <c r="F210" s="14">
        <v>600</v>
      </c>
    </row>
    <row r="211" spans="1:8" ht="21" customHeight="1">
      <c r="A211" s="2">
        <v>97</v>
      </c>
      <c r="B211" s="2" t="s">
        <v>248</v>
      </c>
      <c r="C211" s="2" t="s">
        <v>6</v>
      </c>
      <c r="D211" s="2">
        <v>26</v>
      </c>
      <c r="E211" s="6" t="s">
        <v>180</v>
      </c>
      <c r="F211" s="13">
        <v>1500</v>
      </c>
    </row>
    <row r="212" spans="1:8" ht="21" customHeight="1">
      <c r="A212" s="2">
        <v>97</v>
      </c>
      <c r="B212" s="2" t="s">
        <v>248</v>
      </c>
      <c r="C212" s="2" t="s">
        <v>6</v>
      </c>
      <c r="D212" s="2">
        <v>27</v>
      </c>
      <c r="E212" s="6" t="s">
        <v>181</v>
      </c>
      <c r="F212" s="13">
        <v>1600</v>
      </c>
    </row>
    <row r="213" spans="1:8" ht="21" customHeight="1">
      <c r="A213" s="2">
        <v>97</v>
      </c>
      <c r="B213" s="2" t="s">
        <v>248</v>
      </c>
      <c r="C213" s="2" t="s">
        <v>6</v>
      </c>
      <c r="D213" s="2">
        <v>28</v>
      </c>
      <c r="E213" s="6" t="s">
        <v>182</v>
      </c>
      <c r="F213" s="13">
        <v>2200</v>
      </c>
    </row>
    <row r="214" spans="1:8" ht="21" customHeight="1">
      <c r="A214" s="2">
        <v>97</v>
      </c>
      <c r="B214" s="2" t="s">
        <v>248</v>
      </c>
      <c r="C214" s="2" t="s">
        <v>6</v>
      </c>
      <c r="D214" s="2">
        <v>29</v>
      </c>
      <c r="E214" s="6" t="s">
        <v>183</v>
      </c>
      <c r="F214" s="13">
        <v>2300</v>
      </c>
    </row>
    <row r="215" spans="1:8" ht="21" customHeight="1">
      <c r="A215" s="2">
        <v>97</v>
      </c>
      <c r="B215" s="2" t="s">
        <v>248</v>
      </c>
      <c r="C215" s="2" t="s">
        <v>6</v>
      </c>
      <c r="D215" s="2">
        <v>30</v>
      </c>
      <c r="E215" s="6" t="s">
        <v>184</v>
      </c>
      <c r="F215" s="13">
        <v>3000</v>
      </c>
    </row>
    <row r="216" spans="1:8" ht="21" customHeight="1">
      <c r="A216" s="2">
        <v>97</v>
      </c>
      <c r="B216" s="2" t="s">
        <v>248</v>
      </c>
      <c r="C216" s="2" t="s">
        <v>6</v>
      </c>
      <c r="D216" s="2">
        <v>31</v>
      </c>
      <c r="E216" s="6" t="s">
        <v>185</v>
      </c>
      <c r="F216" s="13">
        <v>3930</v>
      </c>
    </row>
    <row r="217" spans="1:8" ht="21" customHeight="1">
      <c r="A217" s="2">
        <v>97</v>
      </c>
      <c r="B217" s="2" t="s">
        <v>248</v>
      </c>
      <c r="C217" s="2" t="s">
        <v>6</v>
      </c>
      <c r="D217" s="2">
        <v>32</v>
      </c>
      <c r="E217" s="6" t="s">
        <v>186</v>
      </c>
      <c r="F217" s="13">
        <v>4000</v>
      </c>
    </row>
    <row r="218" spans="1:8" ht="21" customHeight="1">
      <c r="A218" s="2">
        <v>97</v>
      </c>
      <c r="B218" s="2" t="s">
        <v>248</v>
      </c>
      <c r="C218" s="2" t="s">
        <v>7</v>
      </c>
      <c r="D218" s="2">
        <v>33</v>
      </c>
      <c r="E218" s="6" t="s">
        <v>49</v>
      </c>
      <c r="F218" s="13">
        <v>0</v>
      </c>
    </row>
    <row r="219" spans="1:8" ht="21" customHeight="1">
      <c r="A219" s="2">
        <v>97</v>
      </c>
      <c r="B219" s="2" t="s">
        <v>250</v>
      </c>
      <c r="C219" s="2" t="s">
        <v>7</v>
      </c>
      <c r="D219" s="2">
        <v>34</v>
      </c>
      <c r="E219" s="6" t="s">
        <v>187</v>
      </c>
      <c r="F219" s="13">
        <v>17000</v>
      </c>
    </row>
    <row r="220" spans="1:8" ht="21" customHeight="1">
      <c r="A220" s="2">
        <v>97</v>
      </c>
      <c r="B220" s="2" t="s">
        <v>250</v>
      </c>
      <c r="C220" s="2" t="s">
        <v>8</v>
      </c>
      <c r="D220" s="2">
        <v>35</v>
      </c>
      <c r="E220" s="6" t="s">
        <v>188</v>
      </c>
      <c r="F220" s="14">
        <v>700</v>
      </c>
    </row>
    <row r="221" spans="1:8" ht="21" customHeight="1">
      <c r="A221" s="2">
        <v>97</v>
      </c>
      <c r="B221" s="2" t="s">
        <v>250</v>
      </c>
      <c r="C221" s="2" t="s">
        <v>8</v>
      </c>
      <c r="D221" s="2">
        <v>36</v>
      </c>
      <c r="E221" s="6" t="s">
        <v>189</v>
      </c>
      <c r="F221" s="13">
        <v>1000</v>
      </c>
    </row>
    <row r="222" spans="1:8" ht="21" customHeight="1">
      <c r="A222" s="2">
        <v>97</v>
      </c>
      <c r="B222" s="2" t="s">
        <v>250</v>
      </c>
      <c r="C222" s="2" t="s">
        <v>8</v>
      </c>
      <c r="D222" s="2">
        <v>37</v>
      </c>
      <c r="E222" s="6" t="s">
        <v>190</v>
      </c>
      <c r="F222" s="13">
        <v>1500</v>
      </c>
    </row>
    <row r="223" spans="1:8" s="4" customFormat="1">
      <c r="A223" s="33">
        <v>97</v>
      </c>
      <c r="B223" s="2" t="s">
        <v>250</v>
      </c>
      <c r="C223" s="2" t="s">
        <v>8</v>
      </c>
      <c r="D223" s="2">
        <v>38</v>
      </c>
      <c r="E223" s="6" t="s">
        <v>191</v>
      </c>
      <c r="F223" s="13">
        <v>2000</v>
      </c>
      <c r="G223"/>
      <c r="H223" s="34"/>
    </row>
    <row r="224" spans="1:8" ht="21" customHeight="1">
      <c r="A224" s="2">
        <v>97</v>
      </c>
      <c r="B224" s="2" t="s">
        <v>250</v>
      </c>
      <c r="C224" s="2" t="s">
        <v>8</v>
      </c>
      <c r="D224" s="2">
        <v>39</v>
      </c>
      <c r="E224" s="6" t="s">
        <v>192</v>
      </c>
      <c r="F224" s="13">
        <v>6500</v>
      </c>
    </row>
    <row r="225" spans="1:8" ht="21" customHeight="1">
      <c r="A225" s="2">
        <v>97</v>
      </c>
      <c r="B225" s="2" t="s">
        <v>250</v>
      </c>
      <c r="C225" s="2" t="s">
        <v>10</v>
      </c>
      <c r="D225" s="2">
        <v>40</v>
      </c>
      <c r="E225" s="6" t="s">
        <v>193</v>
      </c>
      <c r="F225" s="14">
        <v>268</v>
      </c>
    </row>
    <row r="226" spans="1:8" s="65" customFormat="1" ht="33" customHeight="1">
      <c r="A226" s="54">
        <v>97</v>
      </c>
      <c r="B226" s="54" t="s">
        <v>248</v>
      </c>
      <c r="C226" s="54" t="s">
        <v>260</v>
      </c>
      <c r="D226" s="54">
        <v>1</v>
      </c>
      <c r="E226" s="62" t="s">
        <v>261</v>
      </c>
      <c r="F226" s="63">
        <v>14250</v>
      </c>
      <c r="G226" s="57"/>
      <c r="H226" s="64"/>
    </row>
    <row r="227" spans="1:8" ht="33" customHeight="1">
      <c r="A227" s="25"/>
      <c r="B227" s="25"/>
      <c r="C227" s="25"/>
      <c r="D227" s="25"/>
      <c r="E227" s="26"/>
      <c r="F227" s="27"/>
      <c r="G227" s="28"/>
      <c r="H227" s="4"/>
    </row>
    <row r="228" spans="1:8" ht="21" customHeight="1">
      <c r="A228" s="35">
        <v>98</v>
      </c>
      <c r="B228" s="15" t="s">
        <v>248</v>
      </c>
      <c r="C228" s="15" t="s">
        <v>1</v>
      </c>
      <c r="D228" s="35">
        <v>1</v>
      </c>
      <c r="E228" s="16" t="s">
        <v>263</v>
      </c>
      <c r="F228" s="36">
        <v>15000</v>
      </c>
    </row>
    <row r="229" spans="1:8" ht="21" customHeight="1">
      <c r="A229" s="35">
        <v>98</v>
      </c>
      <c r="B229" s="15" t="s">
        <v>246</v>
      </c>
      <c r="C229" s="15" t="s">
        <v>1</v>
      </c>
      <c r="D229" s="35">
        <v>2</v>
      </c>
      <c r="E229" s="16" t="s">
        <v>194</v>
      </c>
      <c r="F229" s="36">
        <v>2500</v>
      </c>
    </row>
    <row r="230" spans="1:8" ht="33" customHeight="1">
      <c r="A230" s="35">
        <v>98</v>
      </c>
      <c r="B230" s="15" t="s">
        <v>246</v>
      </c>
      <c r="C230" s="15" t="s">
        <v>1</v>
      </c>
      <c r="D230" s="35">
        <v>3</v>
      </c>
      <c r="E230" s="16" t="s">
        <v>264</v>
      </c>
      <c r="F230" s="36">
        <v>10000</v>
      </c>
    </row>
    <row r="231" spans="1:8" ht="21" customHeight="1">
      <c r="A231" s="35">
        <v>98</v>
      </c>
      <c r="B231" s="15" t="s">
        <v>246</v>
      </c>
      <c r="C231" s="15" t="s">
        <v>1</v>
      </c>
      <c r="D231" s="35">
        <v>4</v>
      </c>
      <c r="E231" s="16" t="s">
        <v>265</v>
      </c>
      <c r="F231" s="36">
        <v>11000</v>
      </c>
    </row>
    <row r="232" spans="1:8" ht="21" customHeight="1">
      <c r="A232" s="35">
        <v>98</v>
      </c>
      <c r="B232" s="15" t="s">
        <v>246</v>
      </c>
      <c r="C232" s="15" t="s">
        <v>1</v>
      </c>
      <c r="D232" s="35">
        <v>5</v>
      </c>
      <c r="E232" s="16" t="s">
        <v>266</v>
      </c>
      <c r="F232" s="36">
        <v>700</v>
      </c>
    </row>
    <row r="233" spans="1:8" ht="21" customHeight="1">
      <c r="A233" s="35">
        <v>98</v>
      </c>
      <c r="B233" s="15" t="s">
        <v>246</v>
      </c>
      <c r="C233" s="15" t="s">
        <v>1</v>
      </c>
      <c r="D233" s="35">
        <v>6</v>
      </c>
      <c r="E233" s="16" t="s">
        <v>267</v>
      </c>
      <c r="F233" s="36">
        <v>800</v>
      </c>
    </row>
    <row r="234" spans="1:8" ht="21" customHeight="1">
      <c r="A234" s="35">
        <v>98</v>
      </c>
      <c r="B234" s="15" t="s">
        <v>246</v>
      </c>
      <c r="C234" s="15" t="s">
        <v>1</v>
      </c>
      <c r="D234" s="35">
        <v>7</v>
      </c>
      <c r="E234" s="16" t="s">
        <v>195</v>
      </c>
      <c r="F234" s="36">
        <v>3500</v>
      </c>
    </row>
    <row r="235" spans="1:8" ht="21" customHeight="1">
      <c r="A235" s="35">
        <v>98</v>
      </c>
      <c r="B235" s="15" t="s">
        <v>246</v>
      </c>
      <c r="C235" s="15" t="s">
        <v>5</v>
      </c>
      <c r="D235" s="35">
        <v>8</v>
      </c>
      <c r="E235" s="16" t="s">
        <v>196</v>
      </c>
      <c r="F235" s="36">
        <v>2000</v>
      </c>
    </row>
    <row r="236" spans="1:8" ht="21" customHeight="1">
      <c r="A236" s="35">
        <v>98</v>
      </c>
      <c r="B236" s="15" t="s">
        <v>248</v>
      </c>
      <c r="C236" s="15" t="s">
        <v>5</v>
      </c>
      <c r="D236" s="35">
        <v>9</v>
      </c>
      <c r="E236" s="16" t="s">
        <v>197</v>
      </c>
      <c r="F236" s="36">
        <v>3000</v>
      </c>
    </row>
    <row r="237" spans="1:8" ht="21" customHeight="1">
      <c r="A237" s="35">
        <v>98</v>
      </c>
      <c r="B237" s="15" t="s">
        <v>248</v>
      </c>
      <c r="C237" s="15" t="s">
        <v>5</v>
      </c>
      <c r="D237" s="35">
        <v>10</v>
      </c>
      <c r="E237" s="16" t="s">
        <v>198</v>
      </c>
      <c r="F237" s="36">
        <v>4000</v>
      </c>
    </row>
    <row r="238" spans="1:8" ht="21" customHeight="1">
      <c r="A238" s="35">
        <v>98</v>
      </c>
      <c r="B238" s="15" t="s">
        <v>248</v>
      </c>
      <c r="C238" s="15" t="s">
        <v>5</v>
      </c>
      <c r="D238" s="35">
        <v>11</v>
      </c>
      <c r="E238" s="16" t="s">
        <v>199</v>
      </c>
      <c r="F238" s="36">
        <v>500</v>
      </c>
    </row>
    <row r="239" spans="1:8" ht="21" customHeight="1">
      <c r="A239" s="35">
        <v>98</v>
      </c>
      <c r="B239" s="15" t="s">
        <v>248</v>
      </c>
      <c r="C239" s="15" t="s">
        <v>5</v>
      </c>
      <c r="D239" s="35">
        <v>12</v>
      </c>
      <c r="E239" s="16" t="s">
        <v>200</v>
      </c>
      <c r="F239" s="36">
        <v>2000</v>
      </c>
    </row>
    <row r="240" spans="1:8" ht="21" customHeight="1">
      <c r="A240" s="35">
        <v>98</v>
      </c>
      <c r="B240" s="15" t="s">
        <v>248</v>
      </c>
      <c r="C240" s="15" t="s">
        <v>2</v>
      </c>
      <c r="D240" s="35">
        <v>13</v>
      </c>
      <c r="E240" s="16" t="s">
        <v>201</v>
      </c>
      <c r="F240" s="36">
        <v>27418</v>
      </c>
    </row>
    <row r="241" spans="1:6" ht="21" customHeight="1">
      <c r="A241" s="35">
        <v>98</v>
      </c>
      <c r="B241" s="15" t="s">
        <v>246</v>
      </c>
      <c r="C241" s="15" t="s">
        <v>2</v>
      </c>
      <c r="D241" s="35">
        <v>14</v>
      </c>
      <c r="E241" s="16" t="s">
        <v>172</v>
      </c>
      <c r="F241" s="36">
        <v>40000</v>
      </c>
    </row>
    <row r="242" spans="1:6" ht="21" customHeight="1">
      <c r="A242" s="35">
        <v>98</v>
      </c>
      <c r="B242" s="15" t="s">
        <v>246</v>
      </c>
      <c r="C242" s="15" t="s">
        <v>2</v>
      </c>
      <c r="D242" s="35">
        <v>15</v>
      </c>
      <c r="E242" s="16" t="s">
        <v>169</v>
      </c>
      <c r="F242" s="36">
        <v>10000</v>
      </c>
    </row>
    <row r="243" spans="1:6" ht="21" customHeight="1">
      <c r="A243" s="35">
        <v>98</v>
      </c>
      <c r="B243" s="15" t="s">
        <v>246</v>
      </c>
      <c r="C243" s="15" t="s">
        <v>2</v>
      </c>
      <c r="D243" s="35">
        <v>16</v>
      </c>
      <c r="E243" s="16" t="s">
        <v>171</v>
      </c>
      <c r="F243" s="36">
        <v>15000</v>
      </c>
    </row>
    <row r="244" spans="1:6" ht="21" customHeight="1">
      <c r="A244" s="35">
        <v>98</v>
      </c>
      <c r="B244" s="15" t="s">
        <v>246</v>
      </c>
      <c r="C244" s="15" t="s">
        <v>2</v>
      </c>
      <c r="D244" s="35">
        <v>17</v>
      </c>
      <c r="E244" s="16" t="s">
        <v>128</v>
      </c>
      <c r="F244" s="36">
        <v>3000</v>
      </c>
    </row>
    <row r="245" spans="1:6" ht="21" customHeight="1">
      <c r="A245" s="35">
        <v>98</v>
      </c>
      <c r="B245" s="15" t="s">
        <v>246</v>
      </c>
      <c r="C245" s="15" t="s">
        <v>2</v>
      </c>
      <c r="D245" s="35">
        <v>18</v>
      </c>
      <c r="E245" s="16" t="s">
        <v>202</v>
      </c>
      <c r="F245" s="36">
        <v>1000</v>
      </c>
    </row>
    <row r="246" spans="1:6" ht="33" customHeight="1">
      <c r="A246" s="35">
        <v>98</v>
      </c>
      <c r="B246" s="15" t="s">
        <v>246</v>
      </c>
      <c r="C246" s="15" t="s">
        <v>2</v>
      </c>
      <c r="D246" s="35">
        <v>19</v>
      </c>
      <c r="E246" s="16" t="s">
        <v>203</v>
      </c>
      <c r="F246" s="36">
        <v>1000</v>
      </c>
    </row>
    <row r="247" spans="1:6" ht="21" customHeight="1">
      <c r="A247" s="35">
        <v>98</v>
      </c>
      <c r="B247" s="15" t="s">
        <v>246</v>
      </c>
      <c r="C247" s="15" t="s">
        <v>2</v>
      </c>
      <c r="D247" s="35">
        <v>20</v>
      </c>
      <c r="E247" s="16" t="s">
        <v>167</v>
      </c>
      <c r="F247" s="36">
        <v>2000</v>
      </c>
    </row>
    <row r="248" spans="1:6" ht="21" customHeight="1">
      <c r="A248" s="35">
        <v>98</v>
      </c>
      <c r="B248" s="15" t="s">
        <v>246</v>
      </c>
      <c r="C248" s="15" t="s">
        <v>2</v>
      </c>
      <c r="D248" s="35">
        <v>21</v>
      </c>
      <c r="E248" s="16" t="s">
        <v>130</v>
      </c>
      <c r="F248" s="36">
        <v>1000</v>
      </c>
    </row>
    <row r="249" spans="1:6" ht="21" customHeight="1">
      <c r="A249" s="35">
        <v>98</v>
      </c>
      <c r="B249" s="15" t="s">
        <v>246</v>
      </c>
      <c r="C249" s="15" t="s">
        <v>2</v>
      </c>
      <c r="D249" s="35">
        <v>22</v>
      </c>
      <c r="E249" s="16" t="s">
        <v>268</v>
      </c>
      <c r="F249" s="36">
        <v>1000</v>
      </c>
    </row>
    <row r="250" spans="1:6" ht="21" customHeight="1">
      <c r="A250" s="37">
        <v>98</v>
      </c>
      <c r="B250" s="2" t="s">
        <v>246</v>
      </c>
      <c r="C250" s="2" t="s">
        <v>2</v>
      </c>
      <c r="D250" s="37">
        <v>23</v>
      </c>
      <c r="E250" s="6" t="s">
        <v>269</v>
      </c>
      <c r="F250" s="38">
        <v>3000</v>
      </c>
    </row>
    <row r="251" spans="1:6" ht="21" customHeight="1">
      <c r="A251" s="37">
        <v>98</v>
      </c>
      <c r="B251" s="2" t="s">
        <v>246</v>
      </c>
      <c r="C251" s="2" t="s">
        <v>4</v>
      </c>
      <c r="D251" s="35">
        <v>24</v>
      </c>
      <c r="E251" s="6" t="s">
        <v>204</v>
      </c>
      <c r="F251" s="38">
        <v>2000</v>
      </c>
    </row>
    <row r="252" spans="1:6" ht="21" customHeight="1">
      <c r="A252" s="37">
        <v>98</v>
      </c>
      <c r="B252" s="2" t="s">
        <v>248</v>
      </c>
      <c r="C252" s="2" t="s">
        <v>4</v>
      </c>
      <c r="D252" s="37">
        <v>25</v>
      </c>
      <c r="E252" s="6" t="s">
        <v>205</v>
      </c>
      <c r="F252" s="38">
        <v>2000</v>
      </c>
    </row>
    <row r="253" spans="1:6" ht="21" customHeight="1">
      <c r="A253" s="37">
        <v>98</v>
      </c>
      <c r="B253" s="2" t="s">
        <v>248</v>
      </c>
      <c r="C253" s="2" t="s">
        <v>3</v>
      </c>
      <c r="D253" s="35">
        <v>26</v>
      </c>
      <c r="E253" s="6" t="s">
        <v>174</v>
      </c>
      <c r="F253" s="38">
        <v>500</v>
      </c>
    </row>
    <row r="254" spans="1:6" ht="21" customHeight="1">
      <c r="A254" s="37">
        <v>98</v>
      </c>
      <c r="B254" s="2" t="s">
        <v>246</v>
      </c>
      <c r="C254" s="2" t="s">
        <v>3</v>
      </c>
      <c r="D254" s="37">
        <v>27</v>
      </c>
      <c r="E254" s="6" t="s">
        <v>270</v>
      </c>
      <c r="F254" s="38">
        <v>1500</v>
      </c>
    </row>
    <row r="255" spans="1:6" ht="21" customHeight="1">
      <c r="A255" s="37">
        <v>98</v>
      </c>
      <c r="B255" s="2" t="s">
        <v>246</v>
      </c>
      <c r="C255" s="2" t="s">
        <v>3</v>
      </c>
      <c r="D255" s="35">
        <v>28</v>
      </c>
      <c r="E255" s="6" t="s">
        <v>271</v>
      </c>
      <c r="F255" s="38">
        <v>910</v>
      </c>
    </row>
    <row r="256" spans="1:6" ht="21" customHeight="1">
      <c r="A256" s="37">
        <v>98</v>
      </c>
      <c r="B256" s="2" t="s">
        <v>246</v>
      </c>
      <c r="C256" s="2" t="s">
        <v>3</v>
      </c>
      <c r="D256" s="37">
        <v>29</v>
      </c>
      <c r="E256" s="6" t="s">
        <v>272</v>
      </c>
      <c r="F256" s="38">
        <v>537</v>
      </c>
    </row>
    <row r="257" spans="1:6" ht="21" customHeight="1">
      <c r="A257" s="37">
        <v>98</v>
      </c>
      <c r="B257" s="2" t="s">
        <v>246</v>
      </c>
      <c r="C257" s="2" t="s">
        <v>3</v>
      </c>
      <c r="D257" s="35">
        <v>30</v>
      </c>
      <c r="E257" s="6" t="s">
        <v>219</v>
      </c>
      <c r="F257" s="38">
        <v>1000</v>
      </c>
    </row>
    <row r="258" spans="1:6" ht="33" customHeight="1">
      <c r="A258" s="37">
        <v>98</v>
      </c>
      <c r="B258" s="2" t="s">
        <v>246</v>
      </c>
      <c r="C258" s="2" t="s">
        <v>9</v>
      </c>
      <c r="D258" s="37">
        <v>31</v>
      </c>
      <c r="E258" s="6" t="s">
        <v>273</v>
      </c>
      <c r="F258" s="38">
        <v>15000</v>
      </c>
    </row>
    <row r="259" spans="1:6" ht="21" customHeight="1">
      <c r="A259" s="37">
        <v>98</v>
      </c>
      <c r="B259" s="2" t="s">
        <v>253</v>
      </c>
      <c r="C259" s="2" t="s">
        <v>9</v>
      </c>
      <c r="D259" s="35">
        <v>32</v>
      </c>
      <c r="E259" s="6" t="s">
        <v>206</v>
      </c>
      <c r="F259" s="38">
        <v>700</v>
      </c>
    </row>
    <row r="260" spans="1:6" ht="21" customHeight="1">
      <c r="A260" s="37">
        <v>98</v>
      </c>
      <c r="B260" s="2" t="s">
        <v>246</v>
      </c>
      <c r="C260" s="2" t="s">
        <v>6</v>
      </c>
      <c r="D260" s="37">
        <v>33</v>
      </c>
      <c r="E260" s="6" t="s">
        <v>207</v>
      </c>
      <c r="F260" s="38">
        <v>3000</v>
      </c>
    </row>
    <row r="261" spans="1:6" ht="21" customHeight="1">
      <c r="A261" s="37">
        <v>98</v>
      </c>
      <c r="B261" s="2" t="s">
        <v>248</v>
      </c>
      <c r="C261" s="2" t="s">
        <v>6</v>
      </c>
      <c r="D261" s="35">
        <v>34</v>
      </c>
      <c r="E261" s="6" t="s">
        <v>274</v>
      </c>
      <c r="F261" s="38">
        <v>2000</v>
      </c>
    </row>
    <row r="262" spans="1:6" ht="21" customHeight="1">
      <c r="A262" s="37">
        <v>98</v>
      </c>
      <c r="B262" s="2" t="s">
        <v>248</v>
      </c>
      <c r="C262" s="2" t="s">
        <v>6</v>
      </c>
      <c r="D262" s="37">
        <v>35</v>
      </c>
      <c r="E262" s="6" t="s">
        <v>208</v>
      </c>
      <c r="F262" s="38">
        <v>2650</v>
      </c>
    </row>
    <row r="263" spans="1:6" ht="21" customHeight="1">
      <c r="A263" s="37">
        <v>98</v>
      </c>
      <c r="B263" s="2" t="s">
        <v>248</v>
      </c>
      <c r="C263" s="2" t="s">
        <v>6</v>
      </c>
      <c r="D263" s="35">
        <v>36</v>
      </c>
      <c r="E263" s="6" t="s">
        <v>180</v>
      </c>
      <c r="F263" s="38">
        <v>1200</v>
      </c>
    </row>
    <row r="264" spans="1:6" ht="21" customHeight="1">
      <c r="A264" s="37">
        <v>98</v>
      </c>
      <c r="B264" s="2" t="s">
        <v>248</v>
      </c>
      <c r="C264" s="2" t="s">
        <v>6</v>
      </c>
      <c r="D264" s="37">
        <v>37</v>
      </c>
      <c r="E264" s="6" t="s">
        <v>186</v>
      </c>
      <c r="F264" s="38">
        <v>2800</v>
      </c>
    </row>
    <row r="265" spans="1:6" ht="21" customHeight="1">
      <c r="A265" s="37">
        <v>98</v>
      </c>
      <c r="B265" s="2" t="s">
        <v>248</v>
      </c>
      <c r="C265" s="2" t="s">
        <v>6</v>
      </c>
      <c r="D265" s="35">
        <v>38</v>
      </c>
      <c r="E265" s="6" t="s">
        <v>275</v>
      </c>
      <c r="F265" s="38">
        <v>600</v>
      </c>
    </row>
    <row r="266" spans="1:6" ht="21" customHeight="1">
      <c r="A266" s="37">
        <v>98</v>
      </c>
      <c r="B266" s="2" t="s">
        <v>248</v>
      </c>
      <c r="C266" s="2" t="s">
        <v>6</v>
      </c>
      <c r="D266" s="37">
        <v>39</v>
      </c>
      <c r="E266" s="6" t="s">
        <v>209</v>
      </c>
      <c r="F266" s="38">
        <v>2000</v>
      </c>
    </row>
    <row r="267" spans="1:6" ht="21" customHeight="1">
      <c r="A267" s="37">
        <v>98</v>
      </c>
      <c r="B267" s="2" t="s">
        <v>248</v>
      </c>
      <c r="C267" s="2" t="s">
        <v>7</v>
      </c>
      <c r="D267" s="35">
        <v>40</v>
      </c>
      <c r="E267" s="6" t="s">
        <v>187</v>
      </c>
      <c r="F267" s="38">
        <v>15000</v>
      </c>
    </row>
    <row r="268" spans="1:6" ht="21" customHeight="1">
      <c r="A268" s="37">
        <v>98</v>
      </c>
      <c r="B268" s="2" t="s">
        <v>250</v>
      </c>
      <c r="C268" s="2" t="s">
        <v>7</v>
      </c>
      <c r="D268" s="37">
        <v>41</v>
      </c>
      <c r="E268" s="6" t="s">
        <v>49</v>
      </c>
      <c r="F268" s="38">
        <v>0</v>
      </c>
    </row>
    <row r="269" spans="1:6" ht="21" customHeight="1">
      <c r="A269" s="37">
        <v>98</v>
      </c>
      <c r="B269" s="2" t="s">
        <v>250</v>
      </c>
      <c r="C269" s="2" t="s">
        <v>7</v>
      </c>
      <c r="D269" s="35">
        <v>42</v>
      </c>
      <c r="E269" s="6" t="s">
        <v>276</v>
      </c>
      <c r="F269" s="38">
        <v>2600</v>
      </c>
    </row>
    <row r="270" spans="1:6" ht="21" customHeight="1">
      <c r="A270" s="37">
        <v>98</v>
      </c>
      <c r="B270" s="2" t="s">
        <v>250</v>
      </c>
      <c r="C270" s="2" t="s">
        <v>8</v>
      </c>
      <c r="D270" s="37">
        <v>43</v>
      </c>
      <c r="E270" s="6" t="s">
        <v>210</v>
      </c>
      <c r="F270" s="38">
        <v>7000</v>
      </c>
    </row>
    <row r="271" spans="1:6" ht="21" customHeight="1">
      <c r="A271" s="37">
        <v>98</v>
      </c>
      <c r="B271" s="2" t="s">
        <v>250</v>
      </c>
      <c r="C271" s="2" t="s">
        <v>8</v>
      </c>
      <c r="D271" s="35">
        <v>44</v>
      </c>
      <c r="E271" s="6" t="s">
        <v>211</v>
      </c>
      <c r="F271" s="38">
        <v>1500</v>
      </c>
    </row>
    <row r="272" spans="1:6" ht="21" customHeight="1">
      <c r="A272" s="37">
        <v>98</v>
      </c>
      <c r="B272" s="2" t="s">
        <v>250</v>
      </c>
      <c r="C272" s="2" t="s">
        <v>8</v>
      </c>
      <c r="D272" s="37">
        <v>45</v>
      </c>
      <c r="E272" s="6" t="s">
        <v>190</v>
      </c>
      <c r="F272" s="38">
        <v>2000</v>
      </c>
    </row>
    <row r="273" spans="1:8" ht="21" customHeight="1">
      <c r="A273" s="39">
        <v>98</v>
      </c>
      <c r="B273" s="2" t="s">
        <v>250</v>
      </c>
      <c r="C273" s="2" t="s">
        <v>8</v>
      </c>
      <c r="D273" s="35">
        <v>46</v>
      </c>
      <c r="E273" s="6" t="s">
        <v>188</v>
      </c>
      <c r="F273" s="38">
        <v>700</v>
      </c>
    </row>
    <row r="274" spans="1:8" ht="21" customHeight="1">
      <c r="A274" s="39">
        <v>98</v>
      </c>
      <c r="B274" s="2" t="s">
        <v>250</v>
      </c>
      <c r="C274" s="2" t="s">
        <v>8</v>
      </c>
      <c r="D274" s="37">
        <v>47</v>
      </c>
      <c r="E274" s="6" t="s">
        <v>212</v>
      </c>
      <c r="F274" s="38">
        <v>1000</v>
      </c>
    </row>
    <row r="275" spans="1:8" ht="21" customHeight="1">
      <c r="A275" s="39">
        <v>98</v>
      </c>
      <c r="B275" s="2" t="s">
        <v>250</v>
      </c>
      <c r="C275" s="2" t="s">
        <v>8</v>
      </c>
      <c r="D275" s="35">
        <v>48</v>
      </c>
      <c r="E275" s="6" t="s">
        <v>213</v>
      </c>
      <c r="F275" s="38">
        <v>500</v>
      </c>
    </row>
    <row r="276" spans="1:8" s="65" customFormat="1" ht="21" customHeight="1">
      <c r="A276" s="77">
        <v>98</v>
      </c>
      <c r="B276" s="54" t="s">
        <v>250</v>
      </c>
      <c r="C276" s="54" t="s">
        <v>251</v>
      </c>
      <c r="D276" s="54">
        <v>1</v>
      </c>
      <c r="E276" s="62" t="s">
        <v>277</v>
      </c>
      <c r="F276" s="63">
        <v>14250</v>
      </c>
      <c r="G276" s="57"/>
      <c r="H276" s="64"/>
    </row>
    <row r="277" spans="1:8" s="71" customFormat="1" ht="21" customHeight="1">
      <c r="A277" s="78"/>
      <c r="B277" s="67"/>
      <c r="C277" s="67"/>
      <c r="D277" s="67"/>
      <c r="E277" s="73"/>
      <c r="F277" s="74"/>
      <c r="G277" s="75"/>
      <c r="H277" s="76"/>
    </row>
    <row r="278" spans="1:8" ht="24.75" customHeight="1">
      <c r="A278" s="39">
        <v>99</v>
      </c>
      <c r="B278" s="2" t="s">
        <v>250</v>
      </c>
      <c r="C278" s="2" t="s">
        <v>278</v>
      </c>
      <c r="D278" s="35">
        <v>1</v>
      </c>
      <c r="E278" s="6" t="s">
        <v>279</v>
      </c>
      <c r="F278" s="40">
        <v>40000</v>
      </c>
    </row>
    <row r="279" spans="1:8" ht="24" customHeight="1">
      <c r="A279" s="39">
        <v>99</v>
      </c>
      <c r="B279" s="2" t="s">
        <v>250</v>
      </c>
      <c r="C279" s="3" t="s">
        <v>258</v>
      </c>
      <c r="D279" s="35">
        <v>2</v>
      </c>
      <c r="E279" s="6" t="s">
        <v>280</v>
      </c>
      <c r="F279" s="40">
        <v>20000</v>
      </c>
    </row>
    <row r="280" spans="1:8" ht="21" customHeight="1">
      <c r="A280" s="39">
        <v>99</v>
      </c>
      <c r="B280" s="2" t="s">
        <v>253</v>
      </c>
      <c r="C280" s="2" t="s">
        <v>281</v>
      </c>
      <c r="D280" s="35">
        <v>3</v>
      </c>
      <c r="E280" s="6" t="s">
        <v>282</v>
      </c>
      <c r="F280" s="40">
        <v>3000</v>
      </c>
    </row>
    <row r="281" spans="1:8" ht="21" customHeight="1">
      <c r="A281" s="39">
        <v>99</v>
      </c>
      <c r="B281" s="2" t="s">
        <v>253</v>
      </c>
      <c r="C281" s="2" t="s">
        <v>283</v>
      </c>
      <c r="D281" s="35">
        <v>4</v>
      </c>
      <c r="E281" s="6" t="s">
        <v>284</v>
      </c>
      <c r="F281" s="40">
        <v>17000</v>
      </c>
    </row>
    <row r="282" spans="1:8" ht="21" customHeight="1">
      <c r="A282" s="39">
        <v>99</v>
      </c>
      <c r="B282" s="2" t="s">
        <v>253</v>
      </c>
      <c r="C282" s="2" t="s">
        <v>285</v>
      </c>
      <c r="D282" s="35">
        <v>5</v>
      </c>
      <c r="E282" s="6" t="s">
        <v>286</v>
      </c>
      <c r="F282" s="40">
        <v>6500</v>
      </c>
    </row>
    <row r="283" spans="1:8" ht="21" customHeight="1">
      <c r="A283" s="39">
        <v>99</v>
      </c>
      <c r="B283" s="2" t="s">
        <v>253</v>
      </c>
      <c r="C283" s="2" t="s">
        <v>287</v>
      </c>
      <c r="D283" s="35">
        <v>6</v>
      </c>
      <c r="E283" s="6" t="s">
        <v>288</v>
      </c>
      <c r="F283" s="40">
        <v>10000</v>
      </c>
    </row>
    <row r="284" spans="1:8" ht="21" customHeight="1">
      <c r="A284" s="39">
        <v>99</v>
      </c>
      <c r="B284" s="2" t="s">
        <v>253</v>
      </c>
      <c r="C284" s="2" t="s">
        <v>289</v>
      </c>
      <c r="D284" s="35">
        <v>7</v>
      </c>
      <c r="E284" s="6" t="s">
        <v>290</v>
      </c>
      <c r="F284" s="40">
        <v>3000</v>
      </c>
    </row>
    <row r="285" spans="1:8" ht="21" customHeight="1">
      <c r="A285" s="39">
        <v>99</v>
      </c>
      <c r="B285" s="2" t="s">
        <v>253</v>
      </c>
      <c r="C285" s="2" t="s">
        <v>291</v>
      </c>
      <c r="D285" s="35">
        <v>8</v>
      </c>
      <c r="E285" s="6" t="s">
        <v>292</v>
      </c>
      <c r="F285" s="40">
        <v>3000</v>
      </c>
    </row>
    <row r="286" spans="1:8" ht="21" customHeight="1">
      <c r="A286" s="39">
        <v>99</v>
      </c>
      <c r="B286" s="2" t="s">
        <v>253</v>
      </c>
      <c r="C286" s="2" t="s">
        <v>291</v>
      </c>
      <c r="D286" s="35">
        <v>9</v>
      </c>
      <c r="E286" s="6" t="s">
        <v>293</v>
      </c>
      <c r="F286" s="40">
        <v>21000</v>
      </c>
    </row>
    <row r="287" spans="1:8" ht="21" customHeight="1">
      <c r="A287" s="39">
        <v>99</v>
      </c>
      <c r="B287" s="2" t="s">
        <v>253</v>
      </c>
      <c r="C287" s="2" t="s">
        <v>281</v>
      </c>
      <c r="D287" s="35">
        <v>10</v>
      </c>
      <c r="E287" s="6" t="s">
        <v>294</v>
      </c>
      <c r="F287" s="38">
        <v>2000</v>
      </c>
    </row>
    <row r="288" spans="1:8" ht="21" customHeight="1">
      <c r="A288" s="39">
        <v>99</v>
      </c>
      <c r="B288" s="2" t="s">
        <v>253</v>
      </c>
      <c r="C288" s="2" t="s">
        <v>295</v>
      </c>
      <c r="D288" s="35">
        <v>11</v>
      </c>
      <c r="E288" s="6" t="s">
        <v>296</v>
      </c>
      <c r="F288" s="38">
        <v>5000</v>
      </c>
    </row>
    <row r="289" spans="1:6" ht="21" customHeight="1">
      <c r="A289" s="39">
        <v>99</v>
      </c>
      <c r="B289" s="2" t="s">
        <v>253</v>
      </c>
      <c r="C289" s="2" t="s">
        <v>283</v>
      </c>
      <c r="D289" s="35">
        <v>12</v>
      </c>
      <c r="E289" s="6" t="s">
        <v>297</v>
      </c>
      <c r="F289" s="38">
        <v>3000</v>
      </c>
    </row>
    <row r="290" spans="1:6" ht="27.75" customHeight="1">
      <c r="A290" s="39">
        <v>99</v>
      </c>
      <c r="B290" s="2" t="s">
        <v>253</v>
      </c>
      <c r="C290" s="2" t="s">
        <v>298</v>
      </c>
      <c r="D290" s="35">
        <v>13</v>
      </c>
      <c r="E290" s="6" t="s">
        <v>299</v>
      </c>
      <c r="F290" s="38">
        <v>2000</v>
      </c>
    </row>
    <row r="291" spans="1:6" ht="21" customHeight="1">
      <c r="A291" s="39">
        <v>99</v>
      </c>
      <c r="B291" s="2" t="s">
        <v>253</v>
      </c>
      <c r="C291" s="2" t="s">
        <v>281</v>
      </c>
      <c r="D291" s="35">
        <v>14</v>
      </c>
      <c r="E291" s="6" t="s">
        <v>300</v>
      </c>
      <c r="F291" s="38">
        <v>3000</v>
      </c>
    </row>
    <row r="292" spans="1:6" ht="21" customHeight="1">
      <c r="A292" s="39">
        <v>99</v>
      </c>
      <c r="B292" s="2" t="s">
        <v>253</v>
      </c>
      <c r="C292" s="2" t="s">
        <v>295</v>
      </c>
      <c r="D292" s="35">
        <v>15</v>
      </c>
      <c r="E292" s="6" t="s">
        <v>301</v>
      </c>
      <c r="F292" s="38">
        <v>5000</v>
      </c>
    </row>
    <row r="293" spans="1:6" ht="21" customHeight="1">
      <c r="A293" s="39">
        <v>99</v>
      </c>
      <c r="B293" s="2" t="s">
        <v>253</v>
      </c>
      <c r="C293" s="2" t="s">
        <v>302</v>
      </c>
      <c r="D293" s="35">
        <v>16</v>
      </c>
      <c r="E293" s="6" t="s">
        <v>303</v>
      </c>
      <c r="F293" s="38">
        <v>2000</v>
      </c>
    </row>
    <row r="294" spans="1:6" ht="21" customHeight="1">
      <c r="A294" s="39">
        <v>99</v>
      </c>
      <c r="B294" s="2" t="s">
        <v>253</v>
      </c>
      <c r="C294" s="41" t="s">
        <v>289</v>
      </c>
      <c r="D294" s="35">
        <v>17</v>
      </c>
      <c r="E294" s="6" t="s">
        <v>304</v>
      </c>
      <c r="F294" s="38">
        <v>1500</v>
      </c>
    </row>
    <row r="295" spans="1:6" ht="21" customHeight="1">
      <c r="A295" s="39">
        <v>99</v>
      </c>
      <c r="B295" s="2" t="s">
        <v>253</v>
      </c>
      <c r="C295" s="2" t="s">
        <v>285</v>
      </c>
      <c r="D295" s="35">
        <v>18</v>
      </c>
      <c r="E295" s="6" t="s">
        <v>305</v>
      </c>
      <c r="F295" s="38">
        <v>700</v>
      </c>
    </row>
    <row r="296" spans="1:6" ht="21" customHeight="1">
      <c r="A296" s="39">
        <v>99</v>
      </c>
      <c r="B296" s="2" t="s">
        <v>253</v>
      </c>
      <c r="C296" s="2" t="s">
        <v>291</v>
      </c>
      <c r="D296" s="35">
        <v>19</v>
      </c>
      <c r="E296" s="6" t="s">
        <v>306</v>
      </c>
      <c r="F296" s="38">
        <v>2000</v>
      </c>
    </row>
    <row r="297" spans="1:6" ht="21" customHeight="1">
      <c r="A297" s="39">
        <v>99</v>
      </c>
      <c r="B297" s="2" t="s">
        <v>253</v>
      </c>
      <c r="C297" s="2" t="s">
        <v>291</v>
      </c>
      <c r="D297" s="35">
        <v>20</v>
      </c>
      <c r="E297" s="6" t="s">
        <v>307</v>
      </c>
      <c r="F297" s="38">
        <v>15000</v>
      </c>
    </row>
    <row r="298" spans="1:6" ht="21" customHeight="1">
      <c r="A298" s="39">
        <v>99</v>
      </c>
      <c r="B298" s="2" t="s">
        <v>253</v>
      </c>
      <c r="C298" s="2" t="s">
        <v>285</v>
      </c>
      <c r="D298" s="35">
        <v>21</v>
      </c>
      <c r="E298" s="6" t="s">
        <v>308</v>
      </c>
      <c r="F298" s="38">
        <v>1000</v>
      </c>
    </row>
    <row r="299" spans="1:6" ht="21" customHeight="1">
      <c r="A299" s="39">
        <v>99</v>
      </c>
      <c r="B299" s="2" t="s">
        <v>253</v>
      </c>
      <c r="C299" s="2" t="s">
        <v>291</v>
      </c>
      <c r="D299" s="35">
        <v>22</v>
      </c>
      <c r="E299" s="6" t="s">
        <v>309</v>
      </c>
      <c r="F299" s="38">
        <v>1000</v>
      </c>
    </row>
    <row r="300" spans="1:6" ht="21" customHeight="1">
      <c r="A300" s="39">
        <v>99</v>
      </c>
      <c r="B300" s="2" t="s">
        <v>253</v>
      </c>
      <c r="C300" s="2" t="s">
        <v>295</v>
      </c>
      <c r="D300" s="35">
        <v>23</v>
      </c>
      <c r="E300" s="6" t="s">
        <v>310</v>
      </c>
      <c r="F300" s="38">
        <v>3000</v>
      </c>
    </row>
    <row r="301" spans="1:6" ht="21" customHeight="1">
      <c r="A301" s="39">
        <v>99</v>
      </c>
      <c r="B301" s="2" t="s">
        <v>253</v>
      </c>
      <c r="C301" s="2" t="s">
        <v>291</v>
      </c>
      <c r="D301" s="35">
        <v>24</v>
      </c>
      <c r="E301" s="6" t="s">
        <v>311</v>
      </c>
      <c r="F301" s="38">
        <v>10000</v>
      </c>
    </row>
    <row r="302" spans="1:6" ht="21" customHeight="1">
      <c r="A302" s="39">
        <v>99</v>
      </c>
      <c r="B302" s="2" t="s">
        <v>253</v>
      </c>
      <c r="C302" s="41" t="s">
        <v>289</v>
      </c>
      <c r="D302" s="35">
        <v>25</v>
      </c>
      <c r="E302" s="6" t="s">
        <v>312</v>
      </c>
      <c r="F302" s="38">
        <v>800</v>
      </c>
    </row>
    <row r="303" spans="1:6" ht="21" customHeight="1">
      <c r="A303" s="39">
        <v>99</v>
      </c>
      <c r="B303" s="2" t="s">
        <v>253</v>
      </c>
      <c r="C303" s="2" t="s">
        <v>285</v>
      </c>
      <c r="D303" s="35">
        <v>26</v>
      </c>
      <c r="E303" s="6" t="s">
        <v>313</v>
      </c>
      <c r="F303" s="38">
        <v>500</v>
      </c>
    </row>
    <row r="304" spans="1:6" ht="21" customHeight="1">
      <c r="A304" s="39">
        <v>99</v>
      </c>
      <c r="B304" s="2" t="s">
        <v>253</v>
      </c>
      <c r="C304" s="2" t="s">
        <v>291</v>
      </c>
      <c r="D304" s="35">
        <v>27</v>
      </c>
      <c r="E304" s="6" t="s">
        <v>314</v>
      </c>
      <c r="F304" s="38">
        <v>1000</v>
      </c>
    </row>
    <row r="305" spans="1:6" ht="21" customHeight="1">
      <c r="A305" s="39">
        <v>99</v>
      </c>
      <c r="B305" s="2" t="s">
        <v>253</v>
      </c>
      <c r="C305" s="2" t="s">
        <v>295</v>
      </c>
      <c r="D305" s="35">
        <v>28</v>
      </c>
      <c r="E305" s="6" t="s">
        <v>315</v>
      </c>
      <c r="F305" s="38">
        <v>3000</v>
      </c>
    </row>
    <row r="306" spans="1:6" ht="21" customHeight="1">
      <c r="A306" s="39">
        <v>99</v>
      </c>
      <c r="B306" s="2" t="s">
        <v>253</v>
      </c>
      <c r="C306" s="2" t="s">
        <v>287</v>
      </c>
      <c r="D306" s="35">
        <v>29</v>
      </c>
      <c r="E306" s="6" t="s">
        <v>316</v>
      </c>
      <c r="F306" s="38">
        <v>1000</v>
      </c>
    </row>
    <row r="307" spans="1:6" ht="21" customHeight="1">
      <c r="A307" s="39">
        <v>99</v>
      </c>
      <c r="B307" s="2" t="s">
        <v>253</v>
      </c>
      <c r="C307" s="2" t="s">
        <v>281</v>
      </c>
      <c r="D307" s="35">
        <v>30</v>
      </c>
      <c r="E307" s="6" t="s">
        <v>317</v>
      </c>
      <c r="F307" s="38">
        <v>1200</v>
      </c>
    </row>
    <row r="308" spans="1:6" ht="21" customHeight="1">
      <c r="A308" s="39">
        <v>99</v>
      </c>
      <c r="B308" s="2" t="s">
        <v>253</v>
      </c>
      <c r="C308" s="2" t="s">
        <v>281</v>
      </c>
      <c r="D308" s="35">
        <v>31</v>
      </c>
      <c r="E308" s="6" t="s">
        <v>318</v>
      </c>
      <c r="F308" s="38">
        <v>2800</v>
      </c>
    </row>
    <row r="309" spans="1:6" ht="21" customHeight="1">
      <c r="A309" s="39">
        <v>99</v>
      </c>
      <c r="B309" s="2" t="s">
        <v>253</v>
      </c>
      <c r="C309" s="2" t="s">
        <v>295</v>
      </c>
      <c r="D309" s="35">
        <v>32</v>
      </c>
      <c r="E309" s="6" t="s">
        <v>319</v>
      </c>
      <c r="F309" s="38">
        <v>2500</v>
      </c>
    </row>
    <row r="310" spans="1:6" ht="21" customHeight="1">
      <c r="A310" s="39">
        <v>99</v>
      </c>
      <c r="B310" s="2" t="s">
        <v>253</v>
      </c>
      <c r="C310" s="2" t="s">
        <v>320</v>
      </c>
      <c r="D310" s="35">
        <v>33</v>
      </c>
      <c r="E310" s="6" t="s">
        <v>321</v>
      </c>
      <c r="F310" s="38">
        <v>4400</v>
      </c>
    </row>
    <row r="311" spans="1:6" ht="21" customHeight="1">
      <c r="A311" s="39">
        <v>99</v>
      </c>
      <c r="B311" s="2" t="s">
        <v>253</v>
      </c>
      <c r="C311" s="2" t="s">
        <v>291</v>
      </c>
      <c r="D311" s="35">
        <v>34</v>
      </c>
      <c r="E311" s="6" t="s">
        <v>322</v>
      </c>
      <c r="F311" s="38">
        <v>3000</v>
      </c>
    </row>
    <row r="312" spans="1:6" ht="21" customHeight="1">
      <c r="A312" s="39">
        <v>99</v>
      </c>
      <c r="B312" s="2" t="s">
        <v>253</v>
      </c>
      <c r="C312" s="2" t="s">
        <v>291</v>
      </c>
      <c r="D312" s="35">
        <v>35</v>
      </c>
      <c r="E312" s="6" t="s">
        <v>323</v>
      </c>
      <c r="F312" s="38">
        <v>1000</v>
      </c>
    </row>
    <row r="313" spans="1:6" ht="21" customHeight="1">
      <c r="A313" s="39">
        <v>99</v>
      </c>
      <c r="B313" s="2" t="s">
        <v>253</v>
      </c>
      <c r="C313" s="2" t="s">
        <v>291</v>
      </c>
      <c r="D313" s="35">
        <v>36</v>
      </c>
      <c r="E313" s="6" t="s">
        <v>324</v>
      </c>
      <c r="F313" s="38">
        <v>1000</v>
      </c>
    </row>
    <row r="314" spans="1:6" ht="21" customHeight="1">
      <c r="A314" s="39">
        <v>99</v>
      </c>
      <c r="B314" s="2" t="s">
        <v>253</v>
      </c>
      <c r="C314" s="2" t="s">
        <v>291</v>
      </c>
      <c r="D314" s="35">
        <v>37</v>
      </c>
      <c r="E314" s="6" t="s">
        <v>325</v>
      </c>
      <c r="F314" s="38">
        <v>1000</v>
      </c>
    </row>
    <row r="315" spans="1:6" ht="21" customHeight="1">
      <c r="A315" s="39">
        <v>99</v>
      </c>
      <c r="B315" s="2" t="s">
        <v>253</v>
      </c>
      <c r="C315" s="2" t="s">
        <v>326</v>
      </c>
      <c r="D315" s="35">
        <v>38</v>
      </c>
      <c r="E315" s="6" t="s">
        <v>327</v>
      </c>
      <c r="F315" s="38">
        <v>1000</v>
      </c>
    </row>
    <row r="316" spans="1:6" ht="21" customHeight="1">
      <c r="A316" s="39">
        <v>99</v>
      </c>
      <c r="B316" s="2" t="s">
        <v>253</v>
      </c>
      <c r="C316" s="2" t="s">
        <v>326</v>
      </c>
      <c r="D316" s="35">
        <v>39</v>
      </c>
      <c r="E316" s="6" t="s">
        <v>328</v>
      </c>
      <c r="F316" s="38">
        <v>1000</v>
      </c>
    </row>
    <row r="317" spans="1:6" ht="21" customHeight="1">
      <c r="A317" s="39">
        <v>99</v>
      </c>
      <c r="B317" s="2" t="s">
        <v>253</v>
      </c>
      <c r="C317" s="2" t="s">
        <v>285</v>
      </c>
      <c r="D317" s="35">
        <v>40</v>
      </c>
      <c r="E317" s="6" t="s">
        <v>329</v>
      </c>
      <c r="F317" s="38">
        <v>1500</v>
      </c>
    </row>
    <row r="318" spans="1:6" ht="21" customHeight="1">
      <c r="A318" s="39">
        <v>99</v>
      </c>
      <c r="B318" s="2" t="s">
        <v>253</v>
      </c>
      <c r="C318" s="2" t="s">
        <v>281</v>
      </c>
      <c r="D318" s="35">
        <v>41</v>
      </c>
      <c r="E318" s="6" t="s">
        <v>330</v>
      </c>
      <c r="F318" s="38">
        <v>600</v>
      </c>
    </row>
    <row r="319" spans="1:6" ht="21" customHeight="1">
      <c r="A319" s="39">
        <v>99</v>
      </c>
      <c r="B319" s="2" t="s">
        <v>253</v>
      </c>
      <c r="C319" s="2" t="s">
        <v>331</v>
      </c>
      <c r="D319" s="35">
        <v>42</v>
      </c>
      <c r="E319" s="6" t="s">
        <v>332</v>
      </c>
      <c r="F319" s="38">
        <v>4000</v>
      </c>
    </row>
    <row r="320" spans="1:6" ht="21" customHeight="1">
      <c r="A320" s="39">
        <v>99</v>
      </c>
      <c r="B320" s="2" t="s">
        <v>253</v>
      </c>
      <c r="C320" s="2" t="s">
        <v>287</v>
      </c>
      <c r="D320" s="35">
        <v>43</v>
      </c>
      <c r="E320" s="6" t="s">
        <v>333</v>
      </c>
      <c r="F320" s="38">
        <v>1500</v>
      </c>
    </row>
    <row r="321" spans="1:6" ht="21" customHeight="1">
      <c r="A321" s="39">
        <v>99</v>
      </c>
      <c r="B321" s="2" t="s">
        <v>253</v>
      </c>
      <c r="C321" s="2" t="s">
        <v>285</v>
      </c>
      <c r="D321" s="35">
        <v>44</v>
      </c>
      <c r="E321" s="6" t="s">
        <v>334</v>
      </c>
      <c r="F321" s="38">
        <v>1500</v>
      </c>
    </row>
    <row r="322" spans="1:6" ht="21" customHeight="1">
      <c r="A322" s="39">
        <v>99</v>
      </c>
      <c r="B322" s="2" t="s">
        <v>253</v>
      </c>
      <c r="C322" s="2" t="s">
        <v>289</v>
      </c>
      <c r="D322" s="35">
        <v>45</v>
      </c>
      <c r="E322" s="6" t="s">
        <v>335</v>
      </c>
      <c r="F322" s="38">
        <v>2268</v>
      </c>
    </row>
    <row r="323" spans="1:6" ht="21" customHeight="1">
      <c r="A323" s="39">
        <v>99</v>
      </c>
      <c r="B323" s="2" t="s">
        <v>253</v>
      </c>
      <c r="C323" s="2" t="s">
        <v>331</v>
      </c>
      <c r="D323" s="35">
        <v>46</v>
      </c>
      <c r="E323" s="6" t="s">
        <v>336</v>
      </c>
      <c r="F323" s="38">
        <v>3000</v>
      </c>
    </row>
    <row r="324" spans="1:6" ht="21" customHeight="1">
      <c r="A324" s="37">
        <v>99</v>
      </c>
      <c r="B324" s="2" t="s">
        <v>253</v>
      </c>
      <c r="C324" s="2" t="s">
        <v>295</v>
      </c>
      <c r="D324" s="35">
        <v>47</v>
      </c>
      <c r="E324" s="6" t="s">
        <v>337</v>
      </c>
      <c r="F324" s="38">
        <v>9000</v>
      </c>
    </row>
    <row r="325" spans="1:6" ht="34.5" customHeight="1">
      <c r="A325" s="37">
        <v>99</v>
      </c>
      <c r="B325" s="2" t="s">
        <v>253</v>
      </c>
      <c r="C325" s="3" t="s">
        <v>338</v>
      </c>
      <c r="D325" s="35">
        <v>48</v>
      </c>
      <c r="E325" s="6" t="s">
        <v>339</v>
      </c>
      <c r="F325" s="38">
        <v>1500</v>
      </c>
    </row>
    <row r="326" spans="1:6" s="71" customFormat="1" ht="34.5" customHeight="1">
      <c r="A326" s="80"/>
      <c r="B326" s="67"/>
      <c r="C326" s="68"/>
      <c r="D326" s="80"/>
      <c r="E326" s="69"/>
      <c r="F326" s="79"/>
    </row>
    <row r="327" spans="1:6" ht="21" customHeight="1">
      <c r="A327" s="39">
        <v>100</v>
      </c>
      <c r="B327" s="2" t="s">
        <v>253</v>
      </c>
      <c r="C327" s="43" t="s">
        <v>1</v>
      </c>
      <c r="D327" s="35">
        <v>1</v>
      </c>
      <c r="E327" s="44" t="s">
        <v>218</v>
      </c>
      <c r="F327" s="45">
        <v>16329</v>
      </c>
    </row>
    <row r="328" spans="1:6" ht="21" customHeight="1">
      <c r="A328" s="39">
        <v>100</v>
      </c>
      <c r="B328" s="2" t="s">
        <v>246</v>
      </c>
      <c r="C328" s="43" t="s">
        <v>1</v>
      </c>
      <c r="D328" s="35">
        <v>2</v>
      </c>
      <c r="E328" s="44" t="s">
        <v>194</v>
      </c>
      <c r="F328" s="45">
        <v>2000</v>
      </c>
    </row>
    <row r="329" spans="1:6" ht="21" customHeight="1">
      <c r="A329" s="39">
        <v>100</v>
      </c>
      <c r="B329" s="2" t="s">
        <v>246</v>
      </c>
      <c r="C329" s="43" t="s">
        <v>5</v>
      </c>
      <c r="D329" s="42">
        <v>3</v>
      </c>
      <c r="E329" s="44" t="s">
        <v>197</v>
      </c>
      <c r="F329" s="45">
        <v>6000</v>
      </c>
    </row>
    <row r="330" spans="1:6" ht="21" customHeight="1">
      <c r="A330" s="39">
        <v>100</v>
      </c>
      <c r="B330" s="2" t="s">
        <v>248</v>
      </c>
      <c r="C330" s="43" t="s">
        <v>5</v>
      </c>
      <c r="D330" s="35">
        <v>4</v>
      </c>
      <c r="E330" s="44" t="s">
        <v>228</v>
      </c>
      <c r="F330" s="45">
        <v>14000</v>
      </c>
    </row>
    <row r="331" spans="1:6" ht="21" customHeight="1">
      <c r="A331" s="39">
        <v>100</v>
      </c>
      <c r="B331" s="2" t="s">
        <v>248</v>
      </c>
      <c r="C331" s="43" t="s">
        <v>5</v>
      </c>
      <c r="D331" s="35">
        <v>5</v>
      </c>
      <c r="E331" s="44" t="s">
        <v>222</v>
      </c>
      <c r="F331" s="45">
        <v>4000</v>
      </c>
    </row>
    <row r="332" spans="1:6" ht="21" customHeight="1">
      <c r="A332" s="39">
        <v>100</v>
      </c>
      <c r="B332" s="2" t="s">
        <v>248</v>
      </c>
      <c r="C332" s="43" t="s">
        <v>5</v>
      </c>
      <c r="D332" s="42">
        <v>6</v>
      </c>
      <c r="E332" s="44" t="s">
        <v>220</v>
      </c>
      <c r="F332" s="45">
        <v>1000</v>
      </c>
    </row>
    <row r="333" spans="1:6" ht="21" customHeight="1">
      <c r="A333" s="39">
        <v>100</v>
      </c>
      <c r="B333" s="2" t="s">
        <v>248</v>
      </c>
      <c r="C333" s="43" t="s">
        <v>5</v>
      </c>
      <c r="D333" s="35">
        <v>7</v>
      </c>
      <c r="E333" s="44" t="s">
        <v>237</v>
      </c>
      <c r="F333" s="45">
        <v>5000</v>
      </c>
    </row>
    <row r="334" spans="1:6" ht="21" customHeight="1">
      <c r="A334" s="39">
        <v>100</v>
      </c>
      <c r="B334" s="2" t="s">
        <v>248</v>
      </c>
      <c r="C334" s="46" t="s">
        <v>2</v>
      </c>
      <c r="D334" s="35">
        <v>8</v>
      </c>
      <c r="E334" s="47" t="s">
        <v>217</v>
      </c>
      <c r="F334" s="48">
        <v>40000</v>
      </c>
    </row>
    <row r="335" spans="1:6" ht="21" customHeight="1">
      <c r="A335" s="39">
        <v>100</v>
      </c>
      <c r="B335" s="2" t="s">
        <v>246</v>
      </c>
      <c r="C335" s="46" t="s">
        <v>2</v>
      </c>
      <c r="D335" s="42">
        <v>9</v>
      </c>
      <c r="E335" s="47" t="s">
        <v>171</v>
      </c>
      <c r="F335" s="48">
        <v>15000</v>
      </c>
    </row>
    <row r="336" spans="1:6" ht="21" customHeight="1">
      <c r="A336" s="39">
        <v>100</v>
      </c>
      <c r="B336" s="2" t="s">
        <v>246</v>
      </c>
      <c r="C336" s="43" t="s">
        <v>2</v>
      </c>
      <c r="D336" s="35">
        <v>10</v>
      </c>
      <c r="E336" s="44" t="s">
        <v>221</v>
      </c>
      <c r="F336" s="45">
        <v>10000</v>
      </c>
    </row>
    <row r="337" spans="1:6" ht="21" customHeight="1">
      <c r="A337" s="39">
        <v>100</v>
      </c>
      <c r="B337" s="2" t="s">
        <v>246</v>
      </c>
      <c r="C337" s="43" t="s">
        <v>2</v>
      </c>
      <c r="D337" s="35">
        <v>11</v>
      </c>
      <c r="E337" s="44" t="s">
        <v>201</v>
      </c>
      <c r="F337" s="45">
        <v>28000</v>
      </c>
    </row>
    <row r="338" spans="1:6" ht="21" customHeight="1">
      <c r="A338" s="39">
        <v>100</v>
      </c>
      <c r="B338" s="2" t="s">
        <v>246</v>
      </c>
      <c r="C338" s="43" t="s">
        <v>2</v>
      </c>
      <c r="D338" s="42">
        <v>12</v>
      </c>
      <c r="E338" s="44" t="s">
        <v>224</v>
      </c>
      <c r="F338" s="45">
        <v>15000</v>
      </c>
    </row>
    <row r="339" spans="1:6" ht="21" customHeight="1">
      <c r="A339" s="39">
        <v>100</v>
      </c>
      <c r="B339" s="2" t="s">
        <v>246</v>
      </c>
      <c r="C339" s="43" t="s">
        <v>2</v>
      </c>
      <c r="D339" s="35">
        <v>13</v>
      </c>
      <c r="E339" s="44" t="s">
        <v>226</v>
      </c>
      <c r="F339" s="45">
        <v>2000</v>
      </c>
    </row>
    <row r="340" spans="1:6" ht="21" customHeight="1">
      <c r="A340" s="39">
        <v>100</v>
      </c>
      <c r="B340" s="2" t="s">
        <v>246</v>
      </c>
      <c r="C340" s="43" t="s">
        <v>2</v>
      </c>
      <c r="D340" s="35">
        <v>14</v>
      </c>
      <c r="E340" s="44" t="s">
        <v>229</v>
      </c>
      <c r="F340" s="45">
        <v>2000</v>
      </c>
    </row>
    <row r="341" spans="1:6">
      <c r="A341" s="39">
        <v>100</v>
      </c>
      <c r="B341" s="2" t="s">
        <v>246</v>
      </c>
      <c r="C341" s="43" t="s">
        <v>2</v>
      </c>
      <c r="D341" s="42">
        <v>15</v>
      </c>
      <c r="E341" s="44" t="s">
        <v>232</v>
      </c>
      <c r="F341" s="45">
        <v>2000</v>
      </c>
    </row>
    <row r="342" spans="1:6" ht="21" customHeight="1">
      <c r="A342" s="39">
        <v>100</v>
      </c>
      <c r="B342" s="2" t="s">
        <v>246</v>
      </c>
      <c r="C342" s="46" t="s">
        <v>2</v>
      </c>
      <c r="D342" s="35">
        <v>16</v>
      </c>
      <c r="E342" s="47" t="s">
        <v>240</v>
      </c>
      <c r="F342" s="48">
        <v>3000</v>
      </c>
    </row>
    <row r="343" spans="1:6" ht="21" customHeight="1">
      <c r="A343" s="39">
        <v>100</v>
      </c>
      <c r="B343" s="2" t="s">
        <v>246</v>
      </c>
      <c r="C343" s="43" t="s">
        <v>2</v>
      </c>
      <c r="D343" s="35">
        <v>17</v>
      </c>
      <c r="E343" s="44" t="s">
        <v>243</v>
      </c>
      <c r="F343" s="45">
        <v>1000</v>
      </c>
    </row>
    <row r="344" spans="1:6" ht="21" customHeight="1">
      <c r="A344" s="39">
        <v>100</v>
      </c>
      <c r="B344" s="2" t="s">
        <v>246</v>
      </c>
      <c r="C344" s="46" t="s">
        <v>4</v>
      </c>
      <c r="D344" s="42">
        <v>18</v>
      </c>
      <c r="E344" s="47" t="s">
        <v>234</v>
      </c>
      <c r="F344" s="48">
        <v>2000</v>
      </c>
    </row>
    <row r="345" spans="1:6" ht="55.5" customHeight="1">
      <c r="A345" s="39">
        <v>100</v>
      </c>
      <c r="B345" s="2" t="s">
        <v>248</v>
      </c>
      <c r="C345" s="46" t="s">
        <v>3</v>
      </c>
      <c r="D345" s="35">
        <v>19</v>
      </c>
      <c r="E345" s="47" t="s">
        <v>233</v>
      </c>
      <c r="F345" s="48">
        <v>2268</v>
      </c>
    </row>
    <row r="346" spans="1:6" ht="21" customHeight="1">
      <c r="A346" s="39">
        <v>100</v>
      </c>
      <c r="B346" s="2" t="s">
        <v>246</v>
      </c>
      <c r="C346" s="46" t="s">
        <v>3</v>
      </c>
      <c r="D346" s="35">
        <v>20</v>
      </c>
      <c r="E346" s="47" t="s">
        <v>235</v>
      </c>
      <c r="F346" s="48">
        <v>1540</v>
      </c>
    </row>
    <row r="347" spans="1:6" ht="21" customHeight="1">
      <c r="A347" s="39">
        <v>100</v>
      </c>
      <c r="B347" s="2" t="s">
        <v>246</v>
      </c>
      <c r="C347" s="46" t="s">
        <v>3</v>
      </c>
      <c r="D347" s="42">
        <v>21</v>
      </c>
      <c r="E347" s="47" t="s">
        <v>219</v>
      </c>
      <c r="F347" s="48">
        <v>3000</v>
      </c>
    </row>
    <row r="348" spans="1:6" ht="21" customHeight="1">
      <c r="A348" s="39">
        <v>100</v>
      </c>
      <c r="B348" s="2" t="s">
        <v>246</v>
      </c>
      <c r="C348" s="43" t="s">
        <v>3</v>
      </c>
      <c r="D348" s="35">
        <v>22</v>
      </c>
      <c r="E348" s="44" t="s">
        <v>239</v>
      </c>
      <c r="F348" s="45">
        <v>2000</v>
      </c>
    </row>
    <row r="349" spans="1:6" ht="21" customHeight="1">
      <c r="A349" s="39">
        <v>100</v>
      </c>
      <c r="B349" s="2" t="s">
        <v>246</v>
      </c>
      <c r="C349" s="43" t="s">
        <v>223</v>
      </c>
      <c r="D349" s="35">
        <v>23</v>
      </c>
      <c r="E349" s="44" t="s">
        <v>227</v>
      </c>
      <c r="F349" s="45">
        <v>4500</v>
      </c>
    </row>
    <row r="350" spans="1:6" ht="21" customHeight="1">
      <c r="A350" s="39">
        <v>100</v>
      </c>
      <c r="B350" s="2" t="s">
        <v>340</v>
      </c>
      <c r="C350" s="43" t="s">
        <v>9</v>
      </c>
      <c r="D350" s="42">
        <v>24</v>
      </c>
      <c r="E350" s="44" t="s">
        <v>238</v>
      </c>
      <c r="F350" s="45">
        <v>2000</v>
      </c>
    </row>
    <row r="351" spans="1:6" ht="21" customHeight="1">
      <c r="A351" s="39">
        <v>100</v>
      </c>
      <c r="B351" s="2" t="s">
        <v>246</v>
      </c>
      <c r="C351" s="43" t="s">
        <v>6</v>
      </c>
      <c r="D351" s="35">
        <v>25</v>
      </c>
      <c r="E351" s="44" t="s">
        <v>225</v>
      </c>
      <c r="F351" s="45">
        <v>3500</v>
      </c>
    </row>
    <row r="352" spans="1:6" ht="21" customHeight="1">
      <c r="A352" s="39">
        <v>100</v>
      </c>
      <c r="B352" s="2" t="s">
        <v>248</v>
      </c>
      <c r="C352" s="43" t="s">
        <v>6</v>
      </c>
      <c r="D352" s="35">
        <v>26</v>
      </c>
      <c r="E352" s="44" t="s">
        <v>230</v>
      </c>
      <c r="F352" s="45">
        <v>2500</v>
      </c>
    </row>
    <row r="353" spans="1:9" ht="21" customHeight="1">
      <c r="A353" s="39">
        <v>100</v>
      </c>
      <c r="B353" s="2" t="s">
        <v>248</v>
      </c>
      <c r="C353" s="46" t="s">
        <v>6</v>
      </c>
      <c r="D353" s="42">
        <v>27</v>
      </c>
      <c r="E353" s="47" t="s">
        <v>186</v>
      </c>
      <c r="F353" s="48">
        <v>3000</v>
      </c>
    </row>
    <row r="354" spans="1:9" ht="21" customHeight="1">
      <c r="A354" s="39">
        <v>100</v>
      </c>
      <c r="B354" s="2" t="s">
        <v>248</v>
      </c>
      <c r="C354" s="46" t="s">
        <v>6</v>
      </c>
      <c r="D354" s="35">
        <v>28</v>
      </c>
      <c r="E354" s="47" t="s">
        <v>236</v>
      </c>
      <c r="F354" s="48">
        <v>1200</v>
      </c>
    </row>
    <row r="355" spans="1:9" ht="21" customHeight="1">
      <c r="A355" s="39">
        <v>100</v>
      </c>
      <c r="B355" s="2" t="s">
        <v>248</v>
      </c>
      <c r="C355" s="46" t="s">
        <v>7</v>
      </c>
      <c r="D355" s="35">
        <v>29</v>
      </c>
      <c r="E355" s="47" t="s">
        <v>187</v>
      </c>
      <c r="F355" s="48">
        <v>15000</v>
      </c>
    </row>
    <row r="356" spans="1:9" ht="21" customHeight="1">
      <c r="A356" s="39">
        <v>100</v>
      </c>
      <c r="B356" s="2" t="s">
        <v>250</v>
      </c>
      <c r="C356" s="43" t="s">
        <v>341</v>
      </c>
      <c r="D356" s="42">
        <v>30</v>
      </c>
      <c r="E356" s="44" t="s">
        <v>342</v>
      </c>
      <c r="F356" s="45">
        <v>3000</v>
      </c>
    </row>
    <row r="357" spans="1:9" ht="21" customHeight="1">
      <c r="A357" s="39">
        <v>100</v>
      </c>
      <c r="B357" s="2" t="s">
        <v>250</v>
      </c>
      <c r="C357" s="43" t="s">
        <v>8</v>
      </c>
      <c r="D357" s="35">
        <v>31</v>
      </c>
      <c r="E357" s="44" t="s">
        <v>231</v>
      </c>
      <c r="F357" s="45">
        <v>3000</v>
      </c>
    </row>
    <row r="358" spans="1:9" ht="21" customHeight="1">
      <c r="A358" s="39">
        <v>100</v>
      </c>
      <c r="B358" s="2" t="s">
        <v>250</v>
      </c>
      <c r="C358" s="43" t="s">
        <v>8</v>
      </c>
      <c r="D358" s="35">
        <v>32</v>
      </c>
      <c r="E358" s="44" t="s">
        <v>210</v>
      </c>
      <c r="F358" s="120">
        <v>6500</v>
      </c>
    </row>
    <row r="359" spans="1:9" ht="21" customHeight="1">
      <c r="A359" s="39">
        <v>100</v>
      </c>
      <c r="B359" s="2" t="s">
        <v>250</v>
      </c>
      <c r="C359" s="49" t="s">
        <v>8</v>
      </c>
      <c r="D359" s="42">
        <v>33</v>
      </c>
      <c r="E359" s="50" t="s">
        <v>190</v>
      </c>
      <c r="F359" s="120">
        <v>1500</v>
      </c>
      <c r="H359" s="103"/>
      <c r="I359" s="103"/>
    </row>
    <row r="360" spans="1:9" s="4" customFormat="1">
      <c r="A360" s="51">
        <v>100</v>
      </c>
      <c r="B360" s="2" t="s">
        <v>250</v>
      </c>
      <c r="C360" s="46" t="s">
        <v>8</v>
      </c>
      <c r="D360" s="35">
        <v>34</v>
      </c>
      <c r="E360" s="47" t="s">
        <v>241</v>
      </c>
      <c r="F360" s="47">
        <v>700</v>
      </c>
      <c r="G360"/>
      <c r="H360" s="103"/>
      <c r="I360" s="28"/>
    </row>
    <row r="361" spans="1:9">
      <c r="A361" s="51">
        <v>100</v>
      </c>
      <c r="B361" s="2" t="s">
        <v>250</v>
      </c>
      <c r="C361" s="46" t="s">
        <v>8</v>
      </c>
      <c r="D361" s="35">
        <v>35</v>
      </c>
      <c r="E361" s="47" t="s">
        <v>242</v>
      </c>
      <c r="F361" s="121">
        <v>1000</v>
      </c>
      <c r="H361" s="103"/>
      <c r="I361" s="103"/>
    </row>
    <row r="362" spans="1:9">
      <c r="A362" s="51">
        <v>100</v>
      </c>
      <c r="B362" s="2" t="s">
        <v>250</v>
      </c>
      <c r="C362" s="43" t="s">
        <v>8</v>
      </c>
      <c r="D362" s="35">
        <v>36</v>
      </c>
      <c r="E362" s="44" t="s">
        <v>211</v>
      </c>
      <c r="F362" s="120">
        <v>1500</v>
      </c>
      <c r="H362" s="103"/>
      <c r="I362" s="103"/>
    </row>
    <row r="363" spans="1:9">
      <c r="A363" s="105">
        <v>100</v>
      </c>
      <c r="B363" s="106" t="s">
        <v>250</v>
      </c>
      <c r="C363" s="107" t="s">
        <v>8</v>
      </c>
      <c r="D363" s="108">
        <v>37</v>
      </c>
      <c r="E363" s="109" t="s">
        <v>213</v>
      </c>
      <c r="F363" s="109">
        <v>500</v>
      </c>
      <c r="H363" s="103"/>
      <c r="I363" s="103"/>
    </row>
    <row r="364" spans="1:9">
      <c r="A364" s="2">
        <v>101</v>
      </c>
      <c r="B364" s="116"/>
      <c r="C364" s="110" t="s">
        <v>1</v>
      </c>
      <c r="D364" s="116">
        <v>1</v>
      </c>
      <c r="E364" s="6" t="s">
        <v>358</v>
      </c>
      <c r="F364" s="122">
        <v>2000</v>
      </c>
    </row>
    <row r="365" spans="1:9">
      <c r="A365" s="117">
        <v>101</v>
      </c>
      <c r="B365" s="118"/>
      <c r="C365" s="117" t="s">
        <v>359</v>
      </c>
      <c r="D365" s="118">
        <v>2</v>
      </c>
      <c r="E365" s="119" t="s">
        <v>360</v>
      </c>
      <c r="F365" s="123">
        <v>1000</v>
      </c>
    </row>
    <row r="366" spans="1:9">
      <c r="A366" s="2">
        <v>101</v>
      </c>
      <c r="B366" s="116"/>
      <c r="C366" s="2" t="s">
        <v>359</v>
      </c>
      <c r="D366" s="116">
        <v>3</v>
      </c>
      <c r="E366" s="6" t="s">
        <v>361</v>
      </c>
      <c r="F366" s="122">
        <v>3500</v>
      </c>
    </row>
    <row r="367" spans="1:9">
      <c r="A367" s="2">
        <v>101</v>
      </c>
      <c r="B367" s="116"/>
      <c r="C367" s="111" t="s">
        <v>2</v>
      </c>
      <c r="D367" s="116">
        <v>4</v>
      </c>
      <c r="E367" s="112" t="s">
        <v>221</v>
      </c>
      <c r="F367" s="124">
        <v>10000</v>
      </c>
    </row>
    <row r="368" spans="1:9">
      <c r="A368" s="2">
        <v>101</v>
      </c>
      <c r="B368" s="116"/>
      <c r="C368" s="111" t="s">
        <v>2</v>
      </c>
      <c r="D368" s="118">
        <v>5</v>
      </c>
      <c r="E368" s="112" t="s">
        <v>201</v>
      </c>
      <c r="F368" s="124">
        <v>20000</v>
      </c>
    </row>
    <row r="369" spans="1:6">
      <c r="A369" s="2">
        <v>101</v>
      </c>
      <c r="B369" s="116"/>
      <c r="C369" s="111" t="s">
        <v>2</v>
      </c>
      <c r="D369" s="116">
        <v>6</v>
      </c>
      <c r="E369" s="112" t="s">
        <v>171</v>
      </c>
      <c r="F369" s="124">
        <v>15000</v>
      </c>
    </row>
    <row r="370" spans="1:6">
      <c r="A370" s="2">
        <v>101</v>
      </c>
      <c r="B370" s="116"/>
      <c r="C370" s="111" t="s">
        <v>2</v>
      </c>
      <c r="D370" s="116">
        <v>7</v>
      </c>
      <c r="E370" s="112" t="s">
        <v>217</v>
      </c>
      <c r="F370" s="124">
        <v>40000</v>
      </c>
    </row>
    <row r="371" spans="1:6">
      <c r="A371" s="2">
        <v>101</v>
      </c>
      <c r="B371" s="116"/>
      <c r="C371" s="111" t="s">
        <v>2</v>
      </c>
      <c r="D371" s="118">
        <v>8</v>
      </c>
      <c r="E371" s="112" t="s">
        <v>347</v>
      </c>
      <c r="F371" s="124">
        <v>5000</v>
      </c>
    </row>
    <row r="372" spans="1:6">
      <c r="A372" s="2">
        <v>101</v>
      </c>
      <c r="B372" s="116"/>
      <c r="C372" s="111" t="s">
        <v>2</v>
      </c>
      <c r="D372" s="116">
        <v>9</v>
      </c>
      <c r="E372" s="112" t="s">
        <v>362</v>
      </c>
      <c r="F372" s="124">
        <v>5000</v>
      </c>
    </row>
    <row r="373" spans="1:6">
      <c r="A373" s="2">
        <v>101</v>
      </c>
      <c r="B373" s="116"/>
      <c r="C373" s="111" t="s">
        <v>2</v>
      </c>
      <c r="D373" s="116">
        <v>10</v>
      </c>
      <c r="E373" s="113" t="s">
        <v>363</v>
      </c>
      <c r="F373" s="124">
        <v>5000</v>
      </c>
    </row>
    <row r="374" spans="1:6">
      <c r="A374" s="2">
        <v>101</v>
      </c>
      <c r="B374" s="116"/>
      <c r="C374" s="111" t="s">
        <v>2</v>
      </c>
      <c r="D374" s="118">
        <v>11</v>
      </c>
      <c r="E374" s="113" t="s">
        <v>364</v>
      </c>
      <c r="F374" s="124">
        <v>2000</v>
      </c>
    </row>
    <row r="375" spans="1:6">
      <c r="A375" s="2">
        <v>101</v>
      </c>
      <c r="B375" s="116"/>
      <c r="C375" s="111" t="s">
        <v>2</v>
      </c>
      <c r="D375" s="116">
        <v>12</v>
      </c>
      <c r="E375" s="113" t="s">
        <v>365</v>
      </c>
      <c r="F375" s="124">
        <v>4000</v>
      </c>
    </row>
    <row r="376" spans="1:6">
      <c r="A376" s="2">
        <v>101</v>
      </c>
      <c r="B376" s="116"/>
      <c r="C376" s="111" t="s">
        <v>5</v>
      </c>
      <c r="D376" s="116">
        <v>13</v>
      </c>
      <c r="E376" s="113" t="s">
        <v>366</v>
      </c>
      <c r="F376" s="124">
        <v>2000</v>
      </c>
    </row>
    <row r="377" spans="1:6">
      <c r="A377" s="2">
        <v>101</v>
      </c>
      <c r="B377" s="116"/>
      <c r="C377" s="111" t="s">
        <v>5</v>
      </c>
      <c r="D377" s="118">
        <v>14</v>
      </c>
      <c r="E377" s="113" t="s">
        <v>367</v>
      </c>
      <c r="F377" s="124">
        <v>8000</v>
      </c>
    </row>
    <row r="378" spans="1:6">
      <c r="A378" s="2">
        <v>101</v>
      </c>
      <c r="B378" s="116"/>
      <c r="C378" s="111" t="s">
        <v>5</v>
      </c>
      <c r="D378" s="116">
        <v>15</v>
      </c>
      <c r="E378" s="113" t="s">
        <v>368</v>
      </c>
      <c r="F378" s="124">
        <v>3000</v>
      </c>
    </row>
    <row r="379" spans="1:6">
      <c r="A379" s="2">
        <v>101</v>
      </c>
      <c r="B379" s="116"/>
      <c r="C379" s="111" t="s">
        <v>5</v>
      </c>
      <c r="D379" s="116">
        <v>16</v>
      </c>
      <c r="E379" s="113" t="s">
        <v>369</v>
      </c>
      <c r="F379" s="124">
        <v>4100</v>
      </c>
    </row>
    <row r="380" spans="1:6">
      <c r="A380" s="2">
        <v>101</v>
      </c>
      <c r="B380" s="116"/>
      <c r="C380" s="111" t="s">
        <v>5</v>
      </c>
      <c r="D380" s="118">
        <v>17</v>
      </c>
      <c r="E380" s="113" t="s">
        <v>370</v>
      </c>
      <c r="F380" s="124">
        <v>1000</v>
      </c>
    </row>
    <row r="381" spans="1:6">
      <c r="A381" s="2">
        <v>101</v>
      </c>
      <c r="B381" s="116"/>
      <c r="C381" s="111" t="s">
        <v>5</v>
      </c>
      <c r="D381" s="116">
        <v>18</v>
      </c>
      <c r="E381" s="113" t="s">
        <v>371</v>
      </c>
      <c r="F381" s="124">
        <v>4000</v>
      </c>
    </row>
    <row r="382" spans="1:6">
      <c r="A382" s="2">
        <v>101</v>
      </c>
      <c r="B382" s="116"/>
      <c r="C382" s="111" t="s">
        <v>5</v>
      </c>
      <c r="D382" s="116">
        <v>19</v>
      </c>
      <c r="E382" s="113" t="s">
        <v>372</v>
      </c>
      <c r="F382" s="124">
        <v>8000</v>
      </c>
    </row>
    <row r="383" spans="1:6">
      <c r="A383" s="2">
        <v>101</v>
      </c>
      <c r="B383" s="116"/>
      <c r="C383" s="111" t="s">
        <v>5</v>
      </c>
      <c r="D383" s="118">
        <v>20</v>
      </c>
      <c r="E383" s="113" t="s">
        <v>373</v>
      </c>
      <c r="F383" s="124">
        <v>20000</v>
      </c>
    </row>
    <row r="384" spans="1:6">
      <c r="A384" s="2">
        <v>101</v>
      </c>
      <c r="B384" s="116"/>
      <c r="C384" s="111" t="s">
        <v>5</v>
      </c>
      <c r="D384" s="116">
        <v>21</v>
      </c>
      <c r="E384" s="113" t="s">
        <v>374</v>
      </c>
      <c r="F384" s="124">
        <v>4000</v>
      </c>
    </row>
    <row r="385" spans="1:6">
      <c r="A385" s="2">
        <v>101</v>
      </c>
      <c r="B385" s="116"/>
      <c r="C385" s="111" t="s">
        <v>5</v>
      </c>
      <c r="D385" s="116">
        <v>22</v>
      </c>
      <c r="E385" s="113" t="s">
        <v>375</v>
      </c>
      <c r="F385" s="124">
        <v>4000</v>
      </c>
    </row>
    <row r="386" spans="1:6">
      <c r="A386" s="2">
        <v>101</v>
      </c>
      <c r="B386" s="116"/>
      <c r="C386" s="111" t="s">
        <v>6</v>
      </c>
      <c r="D386" s="118">
        <v>23</v>
      </c>
      <c r="E386" s="113" t="s">
        <v>376</v>
      </c>
      <c r="F386" s="124">
        <v>2500</v>
      </c>
    </row>
    <row r="387" spans="1:6">
      <c r="A387" s="2">
        <v>101</v>
      </c>
      <c r="B387" s="116"/>
      <c r="C387" s="111" t="s">
        <v>6</v>
      </c>
      <c r="D387" s="116">
        <v>24</v>
      </c>
      <c r="E387" s="113" t="s">
        <v>377</v>
      </c>
      <c r="F387" s="124">
        <v>1200</v>
      </c>
    </row>
    <row r="388" spans="1:6">
      <c r="A388" s="2">
        <v>101</v>
      </c>
      <c r="B388" s="116"/>
      <c r="C388" s="111" t="s">
        <v>6</v>
      </c>
      <c r="D388" s="116">
        <v>25</v>
      </c>
      <c r="E388" s="113" t="s">
        <v>378</v>
      </c>
      <c r="F388" s="124">
        <v>1000</v>
      </c>
    </row>
    <row r="389" spans="1:6">
      <c r="A389" s="2">
        <v>101</v>
      </c>
      <c r="B389" s="116"/>
      <c r="C389" s="111" t="s">
        <v>6</v>
      </c>
      <c r="D389" s="118">
        <v>26</v>
      </c>
      <c r="E389" s="113" t="s">
        <v>379</v>
      </c>
      <c r="F389" s="124">
        <v>1300</v>
      </c>
    </row>
    <row r="390" spans="1:6">
      <c r="A390" s="2">
        <v>101</v>
      </c>
      <c r="B390" s="116"/>
      <c r="C390" s="111" t="s">
        <v>6</v>
      </c>
      <c r="D390" s="116">
        <v>27</v>
      </c>
      <c r="E390" s="113" t="s">
        <v>380</v>
      </c>
      <c r="F390" s="124">
        <v>3000</v>
      </c>
    </row>
    <row r="391" spans="1:6">
      <c r="A391" s="2">
        <v>101</v>
      </c>
      <c r="B391" s="116"/>
      <c r="C391" s="111" t="s">
        <v>6</v>
      </c>
      <c r="D391" s="116">
        <v>28</v>
      </c>
      <c r="E391" s="113" t="s">
        <v>381</v>
      </c>
      <c r="F391" s="124">
        <v>5500</v>
      </c>
    </row>
    <row r="392" spans="1:6">
      <c r="A392" s="2">
        <v>101</v>
      </c>
      <c r="B392" s="116"/>
      <c r="C392" s="111" t="s">
        <v>6</v>
      </c>
      <c r="D392" s="118">
        <v>29</v>
      </c>
      <c r="E392" s="113" t="s">
        <v>382</v>
      </c>
      <c r="F392" s="124">
        <v>3000</v>
      </c>
    </row>
    <row r="393" spans="1:6">
      <c r="A393" s="2">
        <v>101</v>
      </c>
      <c r="B393" s="116"/>
      <c r="C393" s="111" t="s">
        <v>3</v>
      </c>
      <c r="D393" s="116">
        <v>30</v>
      </c>
      <c r="E393" s="113" t="s">
        <v>383</v>
      </c>
      <c r="F393" s="124">
        <v>2000</v>
      </c>
    </row>
    <row r="394" spans="1:6">
      <c r="A394" s="2">
        <v>101</v>
      </c>
      <c r="B394" s="116"/>
      <c r="C394" s="111" t="s">
        <v>3</v>
      </c>
      <c r="D394" s="116">
        <v>31</v>
      </c>
      <c r="E394" s="113" t="s">
        <v>384</v>
      </c>
      <c r="F394" s="124">
        <v>3000</v>
      </c>
    </row>
    <row r="395" spans="1:6">
      <c r="A395" s="2">
        <v>101</v>
      </c>
      <c r="B395" s="116"/>
      <c r="C395" s="111" t="s">
        <v>3</v>
      </c>
      <c r="D395" s="118">
        <v>32</v>
      </c>
      <c r="E395" s="113" t="s">
        <v>385</v>
      </c>
      <c r="F395" s="125">
        <v>150</v>
      </c>
    </row>
    <row r="396" spans="1:6">
      <c r="A396" s="2">
        <v>101</v>
      </c>
      <c r="B396" s="116"/>
      <c r="C396" s="111" t="s">
        <v>10</v>
      </c>
      <c r="D396" s="116">
        <v>33</v>
      </c>
      <c r="E396" s="113" t="s">
        <v>386</v>
      </c>
      <c r="F396" s="124">
        <v>2000</v>
      </c>
    </row>
    <row r="397" spans="1:6">
      <c r="A397" s="2">
        <v>101</v>
      </c>
      <c r="B397" s="116"/>
      <c r="C397" s="111" t="s">
        <v>9</v>
      </c>
      <c r="D397" s="116">
        <v>34</v>
      </c>
      <c r="E397" s="113" t="s">
        <v>387</v>
      </c>
      <c r="F397" s="124">
        <v>5000</v>
      </c>
    </row>
    <row r="398" spans="1:6">
      <c r="A398" s="2">
        <v>101</v>
      </c>
      <c r="B398" s="116"/>
      <c r="C398" s="111" t="s">
        <v>9</v>
      </c>
      <c r="D398" s="118">
        <v>35</v>
      </c>
      <c r="E398" s="113" t="s">
        <v>388</v>
      </c>
      <c r="F398" s="124">
        <v>2000</v>
      </c>
    </row>
    <row r="399" spans="1:6">
      <c r="A399" s="2">
        <v>101</v>
      </c>
      <c r="B399" s="116"/>
      <c r="C399" s="111" t="s">
        <v>9</v>
      </c>
      <c r="D399" s="116">
        <v>36</v>
      </c>
      <c r="E399" s="113" t="s">
        <v>389</v>
      </c>
      <c r="F399" s="124">
        <v>5000</v>
      </c>
    </row>
    <row r="400" spans="1:6">
      <c r="A400" s="2">
        <v>101</v>
      </c>
      <c r="B400" s="116"/>
      <c r="C400" s="111" t="s">
        <v>9</v>
      </c>
      <c r="D400" s="116">
        <v>37</v>
      </c>
      <c r="E400" s="113" t="s">
        <v>390</v>
      </c>
      <c r="F400" s="124">
        <v>3000</v>
      </c>
    </row>
    <row r="401" spans="1:6">
      <c r="A401" s="2">
        <v>101</v>
      </c>
      <c r="B401" s="116"/>
      <c r="C401" s="111" t="s">
        <v>8</v>
      </c>
      <c r="D401" s="118">
        <v>38</v>
      </c>
      <c r="E401" s="113" t="s">
        <v>391</v>
      </c>
      <c r="F401" s="125">
        <v>500</v>
      </c>
    </row>
    <row r="402" spans="1:6">
      <c r="A402" s="2">
        <v>101</v>
      </c>
      <c r="B402" s="116"/>
      <c r="C402" s="114" t="s">
        <v>6</v>
      </c>
      <c r="D402" s="116">
        <v>39</v>
      </c>
      <c r="E402" s="115" t="s">
        <v>348</v>
      </c>
      <c r="F402" s="126">
        <v>2000</v>
      </c>
    </row>
    <row r="403" spans="1:6">
      <c r="A403" s="2">
        <v>101</v>
      </c>
      <c r="B403" s="116"/>
      <c r="C403" s="114" t="s">
        <v>6</v>
      </c>
      <c r="D403" s="116">
        <v>40</v>
      </c>
      <c r="E403" s="115" t="s">
        <v>349</v>
      </c>
      <c r="F403" s="115">
        <v>500</v>
      </c>
    </row>
    <row r="404" spans="1:6">
      <c r="A404" s="2">
        <v>101</v>
      </c>
      <c r="B404" s="116"/>
      <c r="C404" s="114" t="s">
        <v>4</v>
      </c>
      <c r="D404" s="118">
        <v>41</v>
      </c>
      <c r="E404" s="115" t="s">
        <v>350</v>
      </c>
      <c r="F404" s="126">
        <v>12881</v>
      </c>
    </row>
    <row r="405" spans="1:6">
      <c r="A405" s="2">
        <v>101</v>
      </c>
      <c r="B405" s="116"/>
      <c r="C405" s="114" t="s">
        <v>7</v>
      </c>
      <c r="D405" s="116">
        <v>42</v>
      </c>
      <c r="E405" s="115" t="s">
        <v>187</v>
      </c>
      <c r="F405" s="126">
        <v>15000</v>
      </c>
    </row>
    <row r="406" spans="1:6">
      <c r="A406" s="2">
        <v>101</v>
      </c>
      <c r="B406" s="116"/>
      <c r="C406" s="114" t="s">
        <v>8</v>
      </c>
      <c r="D406" s="116">
        <v>43</v>
      </c>
      <c r="E406" s="115" t="s">
        <v>351</v>
      </c>
      <c r="F406" s="126">
        <v>6500</v>
      </c>
    </row>
    <row r="407" spans="1:6">
      <c r="A407" s="2">
        <v>101</v>
      </c>
      <c r="B407" s="116"/>
      <c r="C407" s="114" t="s">
        <v>8</v>
      </c>
      <c r="D407" s="118">
        <v>44</v>
      </c>
      <c r="E407" s="115" t="s">
        <v>352</v>
      </c>
      <c r="F407" s="127">
        <v>3000</v>
      </c>
    </row>
    <row r="408" spans="1:6">
      <c r="A408" s="2">
        <v>101</v>
      </c>
      <c r="B408" s="116"/>
      <c r="C408" s="114" t="s">
        <v>8</v>
      </c>
      <c r="D408" s="116">
        <v>45</v>
      </c>
      <c r="E408" s="115" t="s">
        <v>353</v>
      </c>
      <c r="F408" s="115">
        <v>700</v>
      </c>
    </row>
    <row r="409" spans="1:6">
      <c r="A409" s="2">
        <v>101</v>
      </c>
      <c r="B409" s="116"/>
      <c r="C409" s="114" t="s">
        <v>8</v>
      </c>
      <c r="D409" s="116">
        <v>46</v>
      </c>
      <c r="E409" s="115" t="s">
        <v>354</v>
      </c>
      <c r="F409" s="126">
        <v>2100</v>
      </c>
    </row>
    <row r="410" spans="1:6">
      <c r="A410" s="2">
        <v>101</v>
      </c>
      <c r="B410" s="116"/>
      <c r="C410" s="114" t="s">
        <v>6</v>
      </c>
      <c r="D410" s="118">
        <v>47</v>
      </c>
      <c r="E410" s="115" t="s">
        <v>355</v>
      </c>
      <c r="F410" s="126">
        <v>3000</v>
      </c>
    </row>
    <row r="411" spans="1:6">
      <c r="A411" s="2">
        <v>101</v>
      </c>
      <c r="B411" s="116"/>
      <c r="C411" s="114" t="s">
        <v>1</v>
      </c>
      <c r="D411" s="116">
        <v>48</v>
      </c>
      <c r="E411" s="115" t="s">
        <v>218</v>
      </c>
      <c r="F411" s="126">
        <v>8000</v>
      </c>
    </row>
    <row r="412" spans="1:6">
      <c r="A412" s="2">
        <v>101</v>
      </c>
      <c r="B412" s="116"/>
      <c r="C412" s="114" t="s">
        <v>6</v>
      </c>
      <c r="D412" s="116">
        <v>49</v>
      </c>
      <c r="E412" s="115" t="s">
        <v>356</v>
      </c>
      <c r="F412" s="115">
        <v>880</v>
      </c>
    </row>
    <row r="413" spans="1:6">
      <c r="A413" s="2">
        <v>101</v>
      </c>
      <c r="B413" s="116"/>
      <c r="C413" s="114" t="s">
        <v>6</v>
      </c>
      <c r="D413" s="118">
        <v>50</v>
      </c>
      <c r="E413" s="115" t="s">
        <v>357</v>
      </c>
      <c r="F413" s="115">
        <v>400</v>
      </c>
    </row>
    <row r="414" spans="1:6">
      <c r="A414" s="2"/>
      <c r="B414" s="116"/>
      <c r="C414" s="2"/>
      <c r="D414" s="116"/>
      <c r="E414" s="6"/>
      <c r="F414" s="13">
        <f>SUM(F3:F413)</f>
        <v>4984512</v>
      </c>
    </row>
  </sheetData>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4"/>
  <sheetViews>
    <sheetView topLeftCell="A22" zoomScale="85" zoomScaleNormal="85" workbookViewId="0">
      <selection activeCell="E50" sqref="E50"/>
    </sheetView>
  </sheetViews>
  <sheetFormatPr defaultRowHeight="16.5"/>
  <cols>
    <col min="1" max="1" width="7.625" customWidth="1"/>
    <col min="2" max="2" width="8" hidden="1" customWidth="1"/>
    <col min="3" max="3" width="12" style="30" customWidth="1"/>
    <col min="4" max="4" width="4.875" customWidth="1"/>
    <col min="5" max="5" width="67.75" style="31" customWidth="1"/>
    <col min="6" max="6" width="13.5" style="32" customWidth="1"/>
  </cols>
  <sheetData>
    <row r="1" spans="1:6" s="1" customFormat="1" ht="21">
      <c r="A1" s="220" t="s">
        <v>11</v>
      </c>
      <c r="B1" s="220"/>
      <c r="C1" s="220"/>
      <c r="D1" s="220"/>
      <c r="E1" s="220"/>
      <c r="F1" s="220"/>
    </row>
    <row r="2" spans="1:6" s="4" customFormat="1" ht="21" customHeight="1">
      <c r="A2" s="2" t="s">
        <v>12</v>
      </c>
      <c r="B2" s="2" t="s">
        <v>13</v>
      </c>
      <c r="C2" s="2" t="s">
        <v>244</v>
      </c>
      <c r="D2" s="3" t="s">
        <v>14</v>
      </c>
      <c r="E2" s="3" t="s">
        <v>245</v>
      </c>
      <c r="F2" s="2" t="s">
        <v>0</v>
      </c>
    </row>
    <row r="3" spans="1:6" ht="21" customHeight="1">
      <c r="A3" s="35">
        <v>98</v>
      </c>
      <c r="B3" s="15" t="s">
        <v>16</v>
      </c>
      <c r="C3" s="15" t="s">
        <v>1</v>
      </c>
      <c r="D3" s="35">
        <v>1</v>
      </c>
      <c r="E3" s="24" t="s">
        <v>263</v>
      </c>
      <c r="F3" s="36">
        <v>15000</v>
      </c>
    </row>
    <row r="4" spans="1:6" ht="21" customHeight="1">
      <c r="A4" s="35">
        <v>98</v>
      </c>
      <c r="B4" s="15" t="s">
        <v>16</v>
      </c>
      <c r="C4" s="15" t="s">
        <v>1</v>
      </c>
      <c r="D4" s="35">
        <v>2</v>
      </c>
      <c r="E4" s="24" t="s">
        <v>194</v>
      </c>
      <c r="F4" s="36">
        <v>2500</v>
      </c>
    </row>
    <row r="5" spans="1:6" ht="30" customHeight="1">
      <c r="A5" s="35">
        <v>98</v>
      </c>
      <c r="B5" s="15" t="s">
        <v>16</v>
      </c>
      <c r="C5" s="15" t="s">
        <v>1</v>
      </c>
      <c r="D5" s="35">
        <v>3</v>
      </c>
      <c r="E5" s="16" t="s">
        <v>264</v>
      </c>
      <c r="F5" s="36">
        <v>10000</v>
      </c>
    </row>
    <row r="6" spans="1:6" ht="21" customHeight="1">
      <c r="A6" s="35">
        <v>98</v>
      </c>
      <c r="B6" s="15" t="s">
        <v>16</v>
      </c>
      <c r="C6" s="15" t="s">
        <v>1</v>
      </c>
      <c r="D6" s="35">
        <v>4</v>
      </c>
      <c r="E6" s="24" t="s">
        <v>265</v>
      </c>
      <c r="F6" s="36">
        <v>11000</v>
      </c>
    </row>
    <row r="7" spans="1:6" ht="21" customHeight="1">
      <c r="A7" s="35">
        <v>98</v>
      </c>
      <c r="B7" s="15" t="s">
        <v>16</v>
      </c>
      <c r="C7" s="15" t="s">
        <v>1</v>
      </c>
      <c r="D7" s="35">
        <v>5</v>
      </c>
      <c r="E7" s="16" t="s">
        <v>266</v>
      </c>
      <c r="F7" s="36">
        <v>700</v>
      </c>
    </row>
    <row r="8" spans="1:6" ht="21" customHeight="1">
      <c r="A8" s="35">
        <v>98</v>
      </c>
      <c r="B8" s="15" t="s">
        <v>16</v>
      </c>
      <c r="C8" s="15" t="s">
        <v>1</v>
      </c>
      <c r="D8" s="35">
        <v>6</v>
      </c>
      <c r="E8" s="16" t="s">
        <v>267</v>
      </c>
      <c r="F8" s="36">
        <v>800</v>
      </c>
    </row>
    <row r="9" spans="1:6" ht="21" customHeight="1">
      <c r="A9" s="35">
        <v>98</v>
      </c>
      <c r="B9" s="15" t="s">
        <v>16</v>
      </c>
      <c r="C9" s="15" t="s">
        <v>1</v>
      </c>
      <c r="D9" s="35">
        <v>7</v>
      </c>
      <c r="E9" s="24" t="s">
        <v>195</v>
      </c>
      <c r="F9" s="36">
        <v>3500</v>
      </c>
    </row>
    <row r="10" spans="1:6" ht="21" customHeight="1">
      <c r="A10" s="35">
        <v>98</v>
      </c>
      <c r="B10" s="15" t="s">
        <v>16</v>
      </c>
      <c r="C10" s="15" t="s">
        <v>5</v>
      </c>
      <c r="D10" s="35">
        <v>8</v>
      </c>
      <c r="E10" s="24" t="s">
        <v>196</v>
      </c>
      <c r="F10" s="36">
        <v>2000</v>
      </c>
    </row>
    <row r="11" spans="1:6" ht="21" customHeight="1">
      <c r="A11" s="35">
        <v>98</v>
      </c>
      <c r="B11" s="15" t="s">
        <v>16</v>
      </c>
      <c r="C11" s="15" t="s">
        <v>5</v>
      </c>
      <c r="D11" s="35">
        <v>9</v>
      </c>
      <c r="E11" s="24" t="s">
        <v>197</v>
      </c>
      <c r="F11" s="36">
        <v>3000</v>
      </c>
    </row>
    <row r="12" spans="1:6" ht="21" customHeight="1">
      <c r="A12" s="35">
        <v>98</v>
      </c>
      <c r="B12" s="15" t="s">
        <v>16</v>
      </c>
      <c r="C12" s="15" t="s">
        <v>5</v>
      </c>
      <c r="D12" s="35">
        <v>10</v>
      </c>
      <c r="E12" s="24" t="s">
        <v>198</v>
      </c>
      <c r="F12" s="36">
        <v>4000</v>
      </c>
    </row>
    <row r="13" spans="1:6" ht="21" customHeight="1">
      <c r="A13" s="35">
        <v>98</v>
      </c>
      <c r="B13" s="15" t="s">
        <v>16</v>
      </c>
      <c r="C13" s="15" t="s">
        <v>5</v>
      </c>
      <c r="D13" s="35">
        <v>11</v>
      </c>
      <c r="E13" s="24" t="s">
        <v>199</v>
      </c>
      <c r="F13" s="36">
        <v>500</v>
      </c>
    </row>
    <row r="14" spans="1:6" ht="21" customHeight="1">
      <c r="A14" s="35">
        <v>98</v>
      </c>
      <c r="B14" s="15" t="s">
        <v>16</v>
      </c>
      <c r="C14" s="15" t="s">
        <v>5</v>
      </c>
      <c r="D14" s="35">
        <v>12</v>
      </c>
      <c r="E14" s="24" t="s">
        <v>200</v>
      </c>
      <c r="F14" s="36">
        <v>2000</v>
      </c>
    </row>
    <row r="15" spans="1:6" ht="21" customHeight="1">
      <c r="A15" s="35">
        <v>98</v>
      </c>
      <c r="B15" s="15" t="s">
        <v>16</v>
      </c>
      <c r="C15" s="15" t="s">
        <v>2</v>
      </c>
      <c r="D15" s="35">
        <v>13</v>
      </c>
      <c r="E15" s="24" t="s">
        <v>201</v>
      </c>
      <c r="F15" s="36">
        <v>27418</v>
      </c>
    </row>
    <row r="16" spans="1:6" ht="21" customHeight="1">
      <c r="A16" s="35">
        <v>98</v>
      </c>
      <c r="B16" s="15" t="s">
        <v>16</v>
      </c>
      <c r="C16" s="15" t="s">
        <v>2</v>
      </c>
      <c r="D16" s="35">
        <v>14</v>
      </c>
      <c r="E16" s="24" t="s">
        <v>172</v>
      </c>
      <c r="F16" s="36">
        <v>40000</v>
      </c>
    </row>
    <row r="17" spans="1:6" ht="21" customHeight="1">
      <c r="A17" s="35">
        <v>98</v>
      </c>
      <c r="B17" s="15" t="s">
        <v>16</v>
      </c>
      <c r="C17" s="15" t="s">
        <v>2</v>
      </c>
      <c r="D17" s="35">
        <v>15</v>
      </c>
      <c r="E17" s="24" t="s">
        <v>169</v>
      </c>
      <c r="F17" s="36">
        <v>10000</v>
      </c>
    </row>
    <row r="18" spans="1:6" ht="21" customHeight="1">
      <c r="A18" s="35">
        <v>98</v>
      </c>
      <c r="B18" s="15" t="s">
        <v>16</v>
      </c>
      <c r="C18" s="15" t="s">
        <v>2</v>
      </c>
      <c r="D18" s="35">
        <v>16</v>
      </c>
      <c r="E18" s="24" t="s">
        <v>171</v>
      </c>
      <c r="F18" s="36">
        <v>15000</v>
      </c>
    </row>
    <row r="19" spans="1:6" ht="21" customHeight="1">
      <c r="A19" s="35">
        <v>98</v>
      </c>
      <c r="B19" s="15" t="s">
        <v>16</v>
      </c>
      <c r="C19" s="15" t="s">
        <v>2</v>
      </c>
      <c r="D19" s="35">
        <v>17</v>
      </c>
      <c r="E19" s="16" t="s">
        <v>128</v>
      </c>
      <c r="F19" s="36">
        <v>3000</v>
      </c>
    </row>
    <row r="20" spans="1:6" ht="21" customHeight="1">
      <c r="A20" s="35">
        <v>98</v>
      </c>
      <c r="B20" s="15" t="s">
        <v>16</v>
      </c>
      <c r="C20" s="15" t="s">
        <v>2</v>
      </c>
      <c r="D20" s="35">
        <v>18</v>
      </c>
      <c r="E20" s="16" t="s">
        <v>202</v>
      </c>
      <c r="F20" s="36">
        <v>1000</v>
      </c>
    </row>
    <row r="21" spans="1:6" ht="21" customHeight="1">
      <c r="A21" s="35">
        <v>98</v>
      </c>
      <c r="B21" s="15" t="s">
        <v>16</v>
      </c>
      <c r="C21" s="15" t="s">
        <v>2</v>
      </c>
      <c r="D21" s="35">
        <v>19</v>
      </c>
      <c r="E21" s="24" t="s">
        <v>203</v>
      </c>
      <c r="F21" s="36">
        <v>1000</v>
      </c>
    </row>
    <row r="22" spans="1:6" ht="21" customHeight="1">
      <c r="A22" s="35">
        <v>98</v>
      </c>
      <c r="B22" s="15" t="s">
        <v>16</v>
      </c>
      <c r="C22" s="15" t="s">
        <v>2</v>
      </c>
      <c r="D22" s="35">
        <v>20</v>
      </c>
      <c r="E22" s="16" t="s">
        <v>167</v>
      </c>
      <c r="F22" s="36">
        <v>2000</v>
      </c>
    </row>
    <row r="23" spans="1:6" ht="21" customHeight="1">
      <c r="A23" s="35">
        <v>98</v>
      </c>
      <c r="B23" s="15" t="s">
        <v>16</v>
      </c>
      <c r="C23" s="15" t="s">
        <v>2</v>
      </c>
      <c r="D23" s="35">
        <v>21</v>
      </c>
      <c r="E23" s="16" t="s">
        <v>130</v>
      </c>
      <c r="F23" s="36">
        <v>1000</v>
      </c>
    </row>
    <row r="24" spans="1:6" ht="21" customHeight="1">
      <c r="A24" s="35">
        <v>98</v>
      </c>
      <c r="B24" s="15" t="s">
        <v>16</v>
      </c>
      <c r="C24" s="15" t="s">
        <v>2</v>
      </c>
      <c r="D24" s="35">
        <v>22</v>
      </c>
      <c r="E24" s="16" t="s">
        <v>268</v>
      </c>
      <c r="F24" s="36">
        <v>1000</v>
      </c>
    </row>
    <row r="25" spans="1:6" ht="21" customHeight="1">
      <c r="A25" s="37">
        <v>98</v>
      </c>
      <c r="B25" s="2" t="s">
        <v>16</v>
      </c>
      <c r="C25" s="2" t="s">
        <v>2</v>
      </c>
      <c r="D25" s="37">
        <v>23</v>
      </c>
      <c r="E25" s="9" t="s">
        <v>269</v>
      </c>
      <c r="F25" s="38">
        <v>3000</v>
      </c>
    </row>
    <row r="26" spans="1:6" ht="21" customHeight="1">
      <c r="A26" s="37">
        <v>98</v>
      </c>
      <c r="B26" s="2" t="s">
        <v>16</v>
      </c>
      <c r="C26" s="2" t="s">
        <v>4</v>
      </c>
      <c r="D26" s="35">
        <v>24</v>
      </c>
      <c r="E26" s="6" t="s">
        <v>204</v>
      </c>
      <c r="F26" s="38">
        <v>2000</v>
      </c>
    </row>
    <row r="27" spans="1:6" ht="21" customHeight="1">
      <c r="A27" s="37">
        <v>98</v>
      </c>
      <c r="B27" s="2" t="s">
        <v>16</v>
      </c>
      <c r="C27" s="2" t="s">
        <v>4</v>
      </c>
      <c r="D27" s="37">
        <v>25</v>
      </c>
      <c r="E27" s="9" t="s">
        <v>205</v>
      </c>
      <c r="F27" s="38">
        <v>2000</v>
      </c>
    </row>
    <row r="28" spans="1:6" ht="21" customHeight="1">
      <c r="A28" s="37">
        <v>98</v>
      </c>
      <c r="B28" s="2" t="s">
        <v>16</v>
      </c>
      <c r="C28" s="2" t="s">
        <v>3</v>
      </c>
      <c r="D28" s="35">
        <v>26</v>
      </c>
      <c r="E28" s="9" t="s">
        <v>174</v>
      </c>
      <c r="F28" s="38">
        <v>500</v>
      </c>
    </row>
    <row r="29" spans="1:6" ht="21" customHeight="1">
      <c r="A29" s="37">
        <v>98</v>
      </c>
      <c r="B29" s="2" t="s">
        <v>16</v>
      </c>
      <c r="C29" s="2" t="s">
        <v>3</v>
      </c>
      <c r="D29" s="37">
        <v>27</v>
      </c>
      <c r="E29" s="9" t="s">
        <v>270</v>
      </c>
      <c r="F29" s="38">
        <v>1500</v>
      </c>
    </row>
    <row r="30" spans="1:6" ht="21" customHeight="1">
      <c r="A30" s="37">
        <v>98</v>
      </c>
      <c r="B30" s="2" t="s">
        <v>16</v>
      </c>
      <c r="C30" s="2" t="s">
        <v>3</v>
      </c>
      <c r="D30" s="35">
        <v>28</v>
      </c>
      <c r="E30" s="9" t="s">
        <v>271</v>
      </c>
      <c r="F30" s="38">
        <v>910</v>
      </c>
    </row>
    <row r="31" spans="1:6" ht="21" customHeight="1">
      <c r="A31" s="37">
        <v>98</v>
      </c>
      <c r="B31" s="2" t="s">
        <v>16</v>
      </c>
      <c r="C31" s="2" t="s">
        <v>3</v>
      </c>
      <c r="D31" s="37">
        <v>29</v>
      </c>
      <c r="E31" s="9" t="s">
        <v>272</v>
      </c>
      <c r="F31" s="38">
        <v>537</v>
      </c>
    </row>
    <row r="32" spans="1:6" ht="21" customHeight="1">
      <c r="A32" s="37">
        <v>98</v>
      </c>
      <c r="B32" s="2" t="s">
        <v>16</v>
      </c>
      <c r="C32" s="2" t="s">
        <v>3</v>
      </c>
      <c r="D32" s="35">
        <v>30</v>
      </c>
      <c r="E32" s="9" t="s">
        <v>219</v>
      </c>
      <c r="F32" s="38">
        <v>1000</v>
      </c>
    </row>
    <row r="33" spans="1:6" ht="21" customHeight="1">
      <c r="A33" s="37">
        <v>98</v>
      </c>
      <c r="B33" s="2" t="s">
        <v>16</v>
      </c>
      <c r="C33" s="2" t="s">
        <v>9</v>
      </c>
      <c r="D33" s="37">
        <v>31</v>
      </c>
      <c r="E33" s="9" t="s">
        <v>273</v>
      </c>
      <c r="F33" s="38">
        <v>15000</v>
      </c>
    </row>
    <row r="34" spans="1:6" ht="21" customHeight="1">
      <c r="A34" s="37">
        <v>98</v>
      </c>
      <c r="B34" s="2" t="s">
        <v>16</v>
      </c>
      <c r="C34" s="2" t="s">
        <v>9</v>
      </c>
      <c r="D34" s="35">
        <v>32</v>
      </c>
      <c r="E34" s="9" t="s">
        <v>206</v>
      </c>
      <c r="F34" s="38">
        <v>700</v>
      </c>
    </row>
    <row r="35" spans="1:6" ht="21" customHeight="1">
      <c r="A35" s="37">
        <v>98</v>
      </c>
      <c r="B35" s="2" t="s">
        <v>16</v>
      </c>
      <c r="C35" s="2" t="s">
        <v>6</v>
      </c>
      <c r="D35" s="37">
        <v>33</v>
      </c>
      <c r="E35" s="9" t="s">
        <v>207</v>
      </c>
      <c r="F35" s="38">
        <v>3000</v>
      </c>
    </row>
    <row r="36" spans="1:6" ht="21" customHeight="1">
      <c r="A36" s="37">
        <v>98</v>
      </c>
      <c r="B36" s="2" t="s">
        <v>16</v>
      </c>
      <c r="C36" s="2" t="s">
        <v>6</v>
      </c>
      <c r="D36" s="35">
        <v>34</v>
      </c>
      <c r="E36" s="6" t="s">
        <v>274</v>
      </c>
      <c r="F36" s="38">
        <v>2000</v>
      </c>
    </row>
    <row r="37" spans="1:6" ht="21" customHeight="1">
      <c r="A37" s="37">
        <v>98</v>
      </c>
      <c r="B37" s="2" t="s">
        <v>16</v>
      </c>
      <c r="C37" s="2" t="s">
        <v>6</v>
      </c>
      <c r="D37" s="37">
        <v>35</v>
      </c>
      <c r="E37" s="9" t="s">
        <v>208</v>
      </c>
      <c r="F37" s="38">
        <v>2650</v>
      </c>
    </row>
    <row r="38" spans="1:6" ht="21" customHeight="1">
      <c r="A38" s="37">
        <v>98</v>
      </c>
      <c r="B38" s="2" t="s">
        <v>16</v>
      </c>
      <c r="C38" s="2" t="s">
        <v>6</v>
      </c>
      <c r="D38" s="35">
        <v>36</v>
      </c>
      <c r="E38" s="9" t="s">
        <v>180</v>
      </c>
      <c r="F38" s="38">
        <v>1200</v>
      </c>
    </row>
    <row r="39" spans="1:6" ht="21" customHeight="1">
      <c r="A39" s="37">
        <v>98</v>
      </c>
      <c r="B39" s="2" t="s">
        <v>16</v>
      </c>
      <c r="C39" s="2" t="s">
        <v>6</v>
      </c>
      <c r="D39" s="37">
        <v>37</v>
      </c>
      <c r="E39" s="9" t="s">
        <v>186</v>
      </c>
      <c r="F39" s="38">
        <v>2800</v>
      </c>
    </row>
    <row r="40" spans="1:6" ht="21" customHeight="1">
      <c r="A40" s="37">
        <v>98</v>
      </c>
      <c r="B40" s="2" t="s">
        <v>16</v>
      </c>
      <c r="C40" s="2" t="s">
        <v>6</v>
      </c>
      <c r="D40" s="35">
        <v>38</v>
      </c>
      <c r="E40" s="9" t="s">
        <v>275</v>
      </c>
      <c r="F40" s="38">
        <v>600</v>
      </c>
    </row>
    <row r="41" spans="1:6" ht="21" customHeight="1">
      <c r="A41" s="37">
        <v>98</v>
      </c>
      <c r="B41" s="2" t="s">
        <v>16</v>
      </c>
      <c r="C41" s="2" t="s">
        <v>6</v>
      </c>
      <c r="D41" s="37">
        <v>39</v>
      </c>
      <c r="E41" s="9" t="s">
        <v>209</v>
      </c>
      <c r="F41" s="38">
        <v>2000</v>
      </c>
    </row>
    <row r="42" spans="1:6" ht="21" customHeight="1">
      <c r="A42" s="37">
        <v>98</v>
      </c>
      <c r="B42" s="2" t="s">
        <v>16</v>
      </c>
      <c r="C42" s="2" t="s">
        <v>7</v>
      </c>
      <c r="D42" s="35">
        <v>40</v>
      </c>
      <c r="E42" s="6" t="s">
        <v>187</v>
      </c>
      <c r="F42" s="38">
        <v>15000</v>
      </c>
    </row>
    <row r="43" spans="1:6" ht="21" customHeight="1">
      <c r="A43" s="37">
        <v>98</v>
      </c>
      <c r="B43" s="2" t="s">
        <v>16</v>
      </c>
      <c r="C43" s="2" t="s">
        <v>7</v>
      </c>
      <c r="D43" s="37">
        <v>41</v>
      </c>
      <c r="E43" s="9" t="s">
        <v>49</v>
      </c>
      <c r="F43" s="38">
        <v>0</v>
      </c>
    </row>
    <row r="44" spans="1:6" ht="21" customHeight="1">
      <c r="A44" s="37">
        <v>98</v>
      </c>
      <c r="B44" s="2" t="s">
        <v>16</v>
      </c>
      <c r="C44" s="2" t="s">
        <v>7</v>
      </c>
      <c r="D44" s="35">
        <v>42</v>
      </c>
      <c r="E44" s="9" t="s">
        <v>276</v>
      </c>
      <c r="F44" s="38">
        <v>2600</v>
      </c>
    </row>
    <row r="45" spans="1:6" ht="21" customHeight="1">
      <c r="A45" s="37">
        <v>98</v>
      </c>
      <c r="B45" s="2" t="s">
        <v>16</v>
      </c>
      <c r="C45" s="2" t="s">
        <v>8</v>
      </c>
      <c r="D45" s="37">
        <v>43</v>
      </c>
      <c r="E45" s="9" t="s">
        <v>210</v>
      </c>
      <c r="F45" s="38">
        <v>7000</v>
      </c>
    </row>
    <row r="46" spans="1:6" ht="21" customHeight="1">
      <c r="A46" s="37">
        <v>98</v>
      </c>
      <c r="B46" s="2" t="s">
        <v>16</v>
      </c>
      <c r="C46" s="2" t="s">
        <v>8</v>
      </c>
      <c r="D46" s="35">
        <v>44</v>
      </c>
      <c r="E46" s="9" t="s">
        <v>211</v>
      </c>
      <c r="F46" s="38">
        <v>1500</v>
      </c>
    </row>
    <row r="47" spans="1:6" ht="21" customHeight="1">
      <c r="A47" s="37">
        <v>98</v>
      </c>
      <c r="B47" s="2" t="s">
        <v>16</v>
      </c>
      <c r="C47" s="2" t="s">
        <v>8</v>
      </c>
      <c r="D47" s="37">
        <v>45</v>
      </c>
      <c r="E47" s="9" t="s">
        <v>190</v>
      </c>
      <c r="F47" s="38">
        <v>2000</v>
      </c>
    </row>
    <row r="48" spans="1:6" ht="21" customHeight="1">
      <c r="A48" s="39">
        <v>98</v>
      </c>
      <c r="B48" s="2" t="s">
        <v>16</v>
      </c>
      <c r="C48" s="2" t="s">
        <v>8</v>
      </c>
      <c r="D48" s="35">
        <v>46</v>
      </c>
      <c r="E48" s="9" t="s">
        <v>188</v>
      </c>
      <c r="F48" s="38">
        <v>700</v>
      </c>
    </row>
    <row r="49" spans="1:8" ht="21" customHeight="1">
      <c r="A49" s="39">
        <v>98</v>
      </c>
      <c r="B49" s="2" t="s">
        <v>16</v>
      </c>
      <c r="C49" s="2" t="s">
        <v>8</v>
      </c>
      <c r="D49" s="37">
        <v>47</v>
      </c>
      <c r="E49" s="9" t="s">
        <v>212</v>
      </c>
      <c r="F49" s="38">
        <v>1000</v>
      </c>
    </row>
    <row r="50" spans="1:8" ht="21" customHeight="1">
      <c r="A50" s="39">
        <v>98</v>
      </c>
      <c r="B50" s="2" t="s">
        <v>16</v>
      </c>
      <c r="C50" s="2" t="s">
        <v>8</v>
      </c>
      <c r="D50" s="35">
        <v>48</v>
      </c>
      <c r="E50" s="9" t="s">
        <v>213</v>
      </c>
      <c r="F50" s="38">
        <v>500</v>
      </c>
    </row>
    <row r="51" spans="1:8" ht="21" customHeight="1">
      <c r="A51" s="15">
        <v>98</v>
      </c>
      <c r="B51" s="15" t="s">
        <v>16</v>
      </c>
      <c r="C51" s="15" t="s">
        <v>251</v>
      </c>
      <c r="D51" s="15">
        <v>1</v>
      </c>
      <c r="E51" s="82" t="s">
        <v>252</v>
      </c>
      <c r="F51" s="83">
        <v>14250</v>
      </c>
      <c r="G51" s="28"/>
      <c r="H51" s="4"/>
    </row>
    <row r="52" spans="1:8" ht="21" customHeight="1">
      <c r="A52" s="88"/>
      <c r="B52" s="88"/>
      <c r="C52" s="91" t="s">
        <v>345</v>
      </c>
      <c r="D52" s="88"/>
      <c r="E52" s="89"/>
      <c r="F52" s="101">
        <f>SUM(F3:F51)</f>
        <v>242365</v>
      </c>
    </row>
    <row r="53" spans="1:8" ht="21" customHeight="1"/>
    <row r="54" spans="1:8" ht="21" customHeight="1"/>
    <row r="55" spans="1:8" ht="21" customHeight="1"/>
    <row r="56" spans="1:8" ht="21" customHeight="1"/>
    <row r="57" spans="1:8" ht="21" customHeight="1"/>
    <row r="58" spans="1:8" ht="21" customHeight="1"/>
    <row r="59" spans="1:8" ht="21" customHeight="1"/>
    <row r="60" spans="1:8" ht="21" customHeight="1"/>
    <row r="61" spans="1:8" ht="21" customHeight="1"/>
    <row r="62" spans="1:8" ht="21" customHeight="1"/>
    <row r="63" spans="1:8" ht="21" customHeight="1"/>
    <row r="64" spans="1:8" ht="21" customHeight="1"/>
    <row r="65" ht="21" customHeight="1"/>
    <row r="66" ht="21" customHeight="1"/>
    <row r="67" ht="21" customHeight="1"/>
    <row r="68" ht="21" customHeight="1"/>
    <row r="69" ht="21" customHeight="1"/>
    <row r="70" ht="21" customHeight="1"/>
    <row r="71" ht="33" customHeight="1"/>
    <row r="72" ht="21" customHeight="1"/>
    <row r="73" ht="21" customHeight="1"/>
    <row r="74" ht="21" customHeight="1"/>
    <row r="75" ht="21" customHeight="1"/>
    <row r="76" ht="21" customHeight="1"/>
    <row r="77" ht="21" customHeight="1"/>
    <row r="78" ht="21" customHeight="1"/>
    <row r="79" ht="21" customHeight="1"/>
    <row r="80" ht="21" customHeight="1"/>
    <row r="81" spans="1:9" ht="21" customHeight="1"/>
    <row r="82" spans="1:9" ht="21" customHeight="1"/>
    <row r="83" spans="1:9" ht="21" customHeight="1"/>
    <row r="84" spans="1:9" ht="21" customHeight="1"/>
    <row r="85" spans="1:9" ht="21" customHeight="1"/>
    <row r="86" spans="1:9" ht="21" customHeight="1"/>
    <row r="87" spans="1:9" ht="21" customHeight="1"/>
    <row r="88" spans="1:9" ht="21" customHeight="1"/>
    <row r="89" spans="1:9" s="4" customFormat="1">
      <c r="A89"/>
      <c r="B89"/>
      <c r="C89" s="30"/>
      <c r="D89"/>
      <c r="E89" s="31"/>
      <c r="F89" s="32"/>
      <c r="G89"/>
      <c r="H89"/>
      <c r="I89"/>
    </row>
    <row r="90" spans="1:9" ht="21" customHeight="1"/>
    <row r="91" spans="1:9" ht="21" customHeight="1"/>
    <row r="92" spans="1:9" ht="21" customHeight="1"/>
    <row r="93" spans="1:9" ht="21" customHeight="1"/>
    <row r="94" spans="1:9" ht="21" customHeight="1"/>
    <row r="95" spans="1:9" ht="21" customHeight="1"/>
    <row r="96" spans="1:9"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33"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spans="1:9" ht="21" customHeight="1"/>
    <row r="130" spans="1:9" s="4" customFormat="1">
      <c r="A130"/>
      <c r="B130"/>
      <c r="C130" s="30"/>
      <c r="D130"/>
      <c r="E130" s="31"/>
      <c r="F130" s="32"/>
      <c r="G130"/>
      <c r="H130"/>
      <c r="I130"/>
    </row>
    <row r="131" spans="1:9" ht="21" customHeight="1"/>
    <row r="132" spans="1:9" ht="21" customHeight="1"/>
    <row r="133" spans="1:9" ht="33" customHeight="1"/>
    <row r="134" spans="1:9" ht="21" customHeight="1"/>
    <row r="135" spans="1:9" ht="21" customHeight="1"/>
    <row r="136" spans="1:9" ht="33" customHeight="1"/>
    <row r="137" spans="1:9" ht="21" customHeight="1"/>
    <row r="138" spans="1:9" ht="21" customHeight="1"/>
    <row r="139" spans="1:9" ht="21" customHeight="1"/>
    <row r="140" spans="1:9" ht="21" customHeight="1"/>
    <row r="141" spans="1:9" ht="21" customHeight="1"/>
    <row r="142" spans="1:9" ht="21" customHeight="1"/>
    <row r="143" spans="1:9" ht="21" customHeight="1"/>
    <row r="144" spans="1:9" ht="21" customHeight="1"/>
    <row r="145" ht="21" customHeight="1"/>
    <row r="146" ht="21" customHeight="1"/>
    <row r="147" ht="21" customHeight="1"/>
    <row r="148" ht="21" customHeight="1"/>
    <row r="149" ht="21" customHeight="1"/>
    <row r="150" ht="21" customHeight="1"/>
    <row r="151" ht="21" customHeight="1"/>
    <row r="152" ht="33"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33"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4.75" customHeight="1"/>
    <row r="184" ht="24"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7.75"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34.5"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spans="1:9" ht="21" customHeight="1"/>
    <row r="258" spans="1:9" ht="21" customHeight="1"/>
    <row r="259" spans="1:9" ht="21" customHeight="1"/>
    <row r="260" spans="1:9" ht="21" customHeight="1"/>
    <row r="261" spans="1:9" ht="21" customHeight="1"/>
    <row r="262" spans="1:9" ht="21" customHeight="1"/>
    <row r="263" spans="1:9" ht="21" customHeight="1"/>
    <row r="264" spans="1:9" s="4" customFormat="1">
      <c r="A264"/>
      <c r="B264"/>
      <c r="C264" s="30"/>
      <c r="D264"/>
      <c r="E264" s="31"/>
      <c r="F264" s="32"/>
      <c r="G264"/>
      <c r="H264"/>
      <c r="I264"/>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6"/>
  <sheetViews>
    <sheetView topLeftCell="A25" zoomScale="85" zoomScaleNormal="85" workbookViewId="0">
      <selection activeCell="A48" sqref="A48:F48"/>
    </sheetView>
  </sheetViews>
  <sheetFormatPr defaultRowHeight="16.5"/>
  <cols>
    <col min="1" max="1" width="7.625" customWidth="1"/>
    <col min="2" max="2" width="8" hidden="1" customWidth="1"/>
    <col min="3" max="3" width="12" style="30" customWidth="1"/>
    <col min="4" max="4" width="4.875" customWidth="1"/>
    <col min="5" max="5" width="67.75" style="31" customWidth="1"/>
    <col min="6" max="6" width="13.5" style="32" customWidth="1"/>
  </cols>
  <sheetData>
    <row r="1" spans="1:6" s="1" customFormat="1" ht="21">
      <c r="A1" s="220" t="s">
        <v>11</v>
      </c>
      <c r="B1" s="220"/>
      <c r="C1" s="220"/>
      <c r="D1" s="220"/>
      <c r="E1" s="220"/>
      <c r="F1" s="220"/>
    </row>
    <row r="2" spans="1:6" s="4" customFormat="1" ht="21" customHeight="1">
      <c r="A2" s="2" t="s">
        <v>12</v>
      </c>
      <c r="B2" s="2" t="s">
        <v>13</v>
      </c>
      <c r="C2" s="2" t="s">
        <v>244</v>
      </c>
      <c r="D2" s="3" t="s">
        <v>14</v>
      </c>
      <c r="E2" s="3" t="s">
        <v>245</v>
      </c>
      <c r="F2" s="2" t="s">
        <v>0</v>
      </c>
    </row>
    <row r="3" spans="1:6" ht="21" customHeight="1">
      <c r="A3" s="39">
        <v>99</v>
      </c>
      <c r="B3" s="2" t="s">
        <v>16</v>
      </c>
      <c r="C3" s="2" t="s">
        <v>278</v>
      </c>
      <c r="D3" s="35">
        <v>1</v>
      </c>
      <c r="E3" s="9" t="s">
        <v>279</v>
      </c>
      <c r="F3" s="40">
        <v>40000</v>
      </c>
    </row>
    <row r="4" spans="1:6" ht="21" customHeight="1">
      <c r="A4" s="39">
        <v>99</v>
      </c>
      <c r="B4" s="2" t="s">
        <v>16</v>
      </c>
      <c r="C4" s="3" t="s">
        <v>258</v>
      </c>
      <c r="D4" s="35">
        <v>2</v>
      </c>
      <c r="E4" s="9" t="s">
        <v>280</v>
      </c>
      <c r="F4" s="40">
        <v>20000</v>
      </c>
    </row>
    <row r="5" spans="1:6" ht="21" customHeight="1">
      <c r="A5" s="39">
        <v>99</v>
      </c>
      <c r="B5" s="2" t="s">
        <v>16</v>
      </c>
      <c r="C5" s="2" t="s">
        <v>281</v>
      </c>
      <c r="D5" s="35">
        <v>3</v>
      </c>
      <c r="E5" s="9" t="s">
        <v>282</v>
      </c>
      <c r="F5" s="40">
        <v>3000</v>
      </c>
    </row>
    <row r="6" spans="1:6" ht="21" customHeight="1">
      <c r="A6" s="39">
        <v>99</v>
      </c>
      <c r="B6" s="2" t="s">
        <v>16</v>
      </c>
      <c r="C6" s="2" t="s">
        <v>249</v>
      </c>
      <c r="D6" s="35">
        <v>4</v>
      </c>
      <c r="E6" s="9" t="s">
        <v>284</v>
      </c>
      <c r="F6" s="40">
        <v>17000</v>
      </c>
    </row>
    <row r="7" spans="1:6" ht="21" customHeight="1">
      <c r="A7" s="39">
        <v>99</v>
      </c>
      <c r="B7" s="2" t="s">
        <v>16</v>
      </c>
      <c r="C7" s="2" t="s">
        <v>285</v>
      </c>
      <c r="D7" s="35">
        <v>5</v>
      </c>
      <c r="E7" s="9" t="s">
        <v>286</v>
      </c>
      <c r="F7" s="40">
        <v>6500</v>
      </c>
    </row>
    <row r="8" spans="1:6" ht="21" customHeight="1">
      <c r="A8" s="39">
        <v>99</v>
      </c>
      <c r="B8" s="2" t="s">
        <v>16</v>
      </c>
      <c r="C8" s="2" t="s">
        <v>287</v>
      </c>
      <c r="D8" s="35">
        <v>6</v>
      </c>
      <c r="E8" s="9" t="s">
        <v>288</v>
      </c>
      <c r="F8" s="40">
        <v>10000</v>
      </c>
    </row>
    <row r="9" spans="1:6" ht="21" customHeight="1">
      <c r="A9" s="39">
        <v>99</v>
      </c>
      <c r="B9" s="2" t="s">
        <v>16</v>
      </c>
      <c r="C9" s="2" t="s">
        <v>289</v>
      </c>
      <c r="D9" s="35">
        <v>7</v>
      </c>
      <c r="E9" s="9" t="s">
        <v>290</v>
      </c>
      <c r="F9" s="40">
        <v>3000</v>
      </c>
    </row>
    <row r="10" spans="1:6" ht="21" customHeight="1">
      <c r="A10" s="39">
        <v>99</v>
      </c>
      <c r="B10" s="2" t="s">
        <v>16</v>
      </c>
      <c r="C10" s="2" t="s">
        <v>278</v>
      </c>
      <c r="D10" s="35">
        <v>8</v>
      </c>
      <c r="E10" s="9" t="s">
        <v>292</v>
      </c>
      <c r="F10" s="40">
        <v>3000</v>
      </c>
    </row>
    <row r="11" spans="1:6" ht="21" customHeight="1">
      <c r="A11" s="39">
        <v>99</v>
      </c>
      <c r="B11" s="2" t="s">
        <v>16</v>
      </c>
      <c r="C11" s="2" t="s">
        <v>278</v>
      </c>
      <c r="D11" s="35">
        <v>9</v>
      </c>
      <c r="E11" s="9" t="s">
        <v>293</v>
      </c>
      <c r="F11" s="40">
        <v>21000</v>
      </c>
    </row>
    <row r="12" spans="1:6" ht="21" customHeight="1">
      <c r="A12" s="39">
        <v>99</v>
      </c>
      <c r="B12" s="2" t="s">
        <v>16</v>
      </c>
      <c r="C12" s="2" t="s">
        <v>281</v>
      </c>
      <c r="D12" s="35">
        <v>10</v>
      </c>
      <c r="E12" s="9" t="s">
        <v>294</v>
      </c>
      <c r="F12" s="38">
        <v>2000</v>
      </c>
    </row>
    <row r="13" spans="1:6" ht="21" customHeight="1">
      <c r="A13" s="39">
        <v>99</v>
      </c>
      <c r="B13" s="2" t="s">
        <v>16</v>
      </c>
      <c r="C13" s="2" t="s">
        <v>295</v>
      </c>
      <c r="D13" s="35">
        <v>11</v>
      </c>
      <c r="E13" s="9" t="s">
        <v>296</v>
      </c>
      <c r="F13" s="38">
        <v>5000</v>
      </c>
    </row>
    <row r="14" spans="1:6" ht="21" customHeight="1">
      <c r="A14" s="39">
        <v>99</v>
      </c>
      <c r="B14" s="2" t="s">
        <v>16</v>
      </c>
      <c r="C14" s="2" t="s">
        <v>249</v>
      </c>
      <c r="D14" s="35">
        <v>12</v>
      </c>
      <c r="E14" s="9" t="s">
        <v>297</v>
      </c>
      <c r="F14" s="38">
        <v>3000</v>
      </c>
    </row>
    <row r="15" spans="1:6" ht="21" customHeight="1">
      <c r="A15" s="39">
        <v>99</v>
      </c>
      <c r="B15" s="2" t="s">
        <v>16</v>
      </c>
      <c r="C15" s="2" t="s">
        <v>298</v>
      </c>
      <c r="D15" s="35">
        <v>13</v>
      </c>
      <c r="E15" s="9" t="s">
        <v>299</v>
      </c>
      <c r="F15" s="38">
        <v>2000</v>
      </c>
    </row>
    <row r="16" spans="1:6" ht="21" customHeight="1">
      <c r="A16" s="39">
        <v>99</v>
      </c>
      <c r="B16" s="2" t="s">
        <v>16</v>
      </c>
      <c r="C16" s="2" t="s">
        <v>281</v>
      </c>
      <c r="D16" s="35">
        <v>14</v>
      </c>
      <c r="E16" s="9" t="s">
        <v>300</v>
      </c>
      <c r="F16" s="38">
        <v>3000</v>
      </c>
    </row>
    <row r="17" spans="1:6" ht="21" customHeight="1">
      <c r="A17" s="39">
        <v>99</v>
      </c>
      <c r="B17" s="2" t="s">
        <v>16</v>
      </c>
      <c r="C17" s="2" t="s">
        <v>295</v>
      </c>
      <c r="D17" s="35">
        <v>15</v>
      </c>
      <c r="E17" s="9" t="s">
        <v>301</v>
      </c>
      <c r="F17" s="38">
        <v>5000</v>
      </c>
    </row>
    <row r="18" spans="1:6" ht="21" customHeight="1">
      <c r="A18" s="39">
        <v>99</v>
      </c>
      <c r="B18" s="2" t="s">
        <v>16</v>
      </c>
      <c r="C18" s="2" t="s">
        <v>302</v>
      </c>
      <c r="D18" s="35">
        <v>16</v>
      </c>
      <c r="E18" s="9" t="s">
        <v>303</v>
      </c>
      <c r="F18" s="38">
        <v>2000</v>
      </c>
    </row>
    <row r="19" spans="1:6" ht="21" customHeight="1">
      <c r="A19" s="39">
        <v>99</v>
      </c>
      <c r="B19" s="2" t="s">
        <v>16</v>
      </c>
      <c r="C19" s="41" t="s">
        <v>289</v>
      </c>
      <c r="D19" s="35">
        <v>17</v>
      </c>
      <c r="E19" s="9" t="s">
        <v>304</v>
      </c>
      <c r="F19" s="38">
        <v>1500</v>
      </c>
    </row>
    <row r="20" spans="1:6" ht="21" customHeight="1">
      <c r="A20" s="39">
        <v>99</v>
      </c>
      <c r="B20" s="2" t="s">
        <v>16</v>
      </c>
      <c r="C20" s="2" t="s">
        <v>285</v>
      </c>
      <c r="D20" s="35">
        <v>18</v>
      </c>
      <c r="E20" s="9" t="s">
        <v>305</v>
      </c>
      <c r="F20" s="38">
        <v>700</v>
      </c>
    </row>
    <row r="21" spans="1:6" ht="21" customHeight="1">
      <c r="A21" s="39">
        <v>99</v>
      </c>
      <c r="B21" s="2" t="s">
        <v>16</v>
      </c>
      <c r="C21" s="2" t="s">
        <v>278</v>
      </c>
      <c r="D21" s="35">
        <v>19</v>
      </c>
      <c r="E21" s="9" t="s">
        <v>306</v>
      </c>
      <c r="F21" s="38">
        <v>2000</v>
      </c>
    </row>
    <row r="22" spans="1:6" ht="21" customHeight="1">
      <c r="A22" s="39">
        <v>99</v>
      </c>
      <c r="B22" s="2" t="s">
        <v>16</v>
      </c>
      <c r="C22" s="2" t="s">
        <v>278</v>
      </c>
      <c r="D22" s="35">
        <v>20</v>
      </c>
      <c r="E22" s="9" t="s">
        <v>307</v>
      </c>
      <c r="F22" s="38">
        <v>15000</v>
      </c>
    </row>
    <row r="23" spans="1:6" ht="21" customHeight="1">
      <c r="A23" s="39">
        <v>99</v>
      </c>
      <c r="B23" s="2" t="s">
        <v>16</v>
      </c>
      <c r="C23" s="2" t="s">
        <v>285</v>
      </c>
      <c r="D23" s="35">
        <v>21</v>
      </c>
      <c r="E23" s="9" t="s">
        <v>308</v>
      </c>
      <c r="F23" s="38">
        <v>1000</v>
      </c>
    </row>
    <row r="24" spans="1:6" ht="21" customHeight="1">
      <c r="A24" s="39">
        <v>99</v>
      </c>
      <c r="B24" s="2" t="s">
        <v>16</v>
      </c>
      <c r="C24" s="2" t="s">
        <v>278</v>
      </c>
      <c r="D24" s="35">
        <v>22</v>
      </c>
      <c r="E24" s="9" t="s">
        <v>309</v>
      </c>
      <c r="F24" s="38">
        <v>1000</v>
      </c>
    </row>
    <row r="25" spans="1:6" ht="21" customHeight="1">
      <c r="A25" s="39">
        <v>99</v>
      </c>
      <c r="B25" s="2" t="s">
        <v>16</v>
      </c>
      <c r="C25" s="2" t="s">
        <v>295</v>
      </c>
      <c r="D25" s="35">
        <v>23</v>
      </c>
      <c r="E25" s="9" t="s">
        <v>310</v>
      </c>
      <c r="F25" s="38">
        <v>3000</v>
      </c>
    </row>
    <row r="26" spans="1:6" ht="21" customHeight="1">
      <c r="A26" s="39">
        <v>99</v>
      </c>
      <c r="B26" s="2" t="s">
        <v>16</v>
      </c>
      <c r="C26" s="2" t="s">
        <v>278</v>
      </c>
      <c r="D26" s="35">
        <v>24</v>
      </c>
      <c r="E26" s="9" t="s">
        <v>311</v>
      </c>
      <c r="F26" s="38">
        <v>10000</v>
      </c>
    </row>
    <row r="27" spans="1:6" ht="21" customHeight="1">
      <c r="A27" s="39">
        <v>99</v>
      </c>
      <c r="B27" s="2" t="s">
        <v>16</v>
      </c>
      <c r="C27" s="41" t="s">
        <v>289</v>
      </c>
      <c r="D27" s="35">
        <v>25</v>
      </c>
      <c r="E27" s="9" t="s">
        <v>312</v>
      </c>
      <c r="F27" s="38">
        <v>800</v>
      </c>
    </row>
    <row r="28" spans="1:6" ht="21" customHeight="1">
      <c r="A28" s="39">
        <v>99</v>
      </c>
      <c r="B28" s="2" t="s">
        <v>16</v>
      </c>
      <c r="C28" s="2" t="s">
        <v>285</v>
      </c>
      <c r="D28" s="35">
        <v>26</v>
      </c>
      <c r="E28" s="9" t="s">
        <v>313</v>
      </c>
      <c r="F28" s="38">
        <v>500</v>
      </c>
    </row>
    <row r="29" spans="1:6" ht="21" customHeight="1">
      <c r="A29" s="39">
        <v>99</v>
      </c>
      <c r="B29" s="2" t="s">
        <v>16</v>
      </c>
      <c r="C29" s="2" t="s">
        <v>278</v>
      </c>
      <c r="D29" s="35">
        <v>27</v>
      </c>
      <c r="E29" s="9" t="s">
        <v>314</v>
      </c>
      <c r="F29" s="38">
        <v>1000</v>
      </c>
    </row>
    <row r="30" spans="1:6" ht="21" customHeight="1">
      <c r="A30" s="39">
        <v>99</v>
      </c>
      <c r="B30" s="2" t="s">
        <v>16</v>
      </c>
      <c r="C30" s="2" t="s">
        <v>295</v>
      </c>
      <c r="D30" s="35">
        <v>28</v>
      </c>
      <c r="E30" s="9" t="s">
        <v>315</v>
      </c>
      <c r="F30" s="38">
        <v>3000</v>
      </c>
    </row>
    <row r="31" spans="1:6" ht="21" customHeight="1">
      <c r="A31" s="39">
        <v>99</v>
      </c>
      <c r="B31" s="2" t="s">
        <v>16</v>
      </c>
      <c r="C31" s="2" t="s">
        <v>287</v>
      </c>
      <c r="D31" s="35">
        <v>29</v>
      </c>
      <c r="E31" s="9" t="s">
        <v>316</v>
      </c>
      <c r="F31" s="38">
        <v>1000</v>
      </c>
    </row>
    <row r="32" spans="1:6" ht="21" customHeight="1">
      <c r="A32" s="39">
        <v>99</v>
      </c>
      <c r="B32" s="2" t="s">
        <v>16</v>
      </c>
      <c r="C32" s="2" t="s">
        <v>281</v>
      </c>
      <c r="D32" s="35">
        <v>30</v>
      </c>
      <c r="E32" s="9" t="s">
        <v>317</v>
      </c>
      <c r="F32" s="38">
        <v>1200</v>
      </c>
    </row>
    <row r="33" spans="1:6" ht="21" customHeight="1">
      <c r="A33" s="39">
        <v>99</v>
      </c>
      <c r="B33" s="2" t="s">
        <v>16</v>
      </c>
      <c r="C33" s="2" t="s">
        <v>281</v>
      </c>
      <c r="D33" s="35">
        <v>31</v>
      </c>
      <c r="E33" s="9" t="s">
        <v>318</v>
      </c>
      <c r="F33" s="38">
        <v>2800</v>
      </c>
    </row>
    <row r="34" spans="1:6" ht="21" customHeight="1">
      <c r="A34" s="39">
        <v>99</v>
      </c>
      <c r="B34" s="2" t="s">
        <v>16</v>
      </c>
      <c r="C34" s="2" t="s">
        <v>295</v>
      </c>
      <c r="D34" s="35">
        <v>32</v>
      </c>
      <c r="E34" s="9" t="s">
        <v>319</v>
      </c>
      <c r="F34" s="38">
        <v>2500</v>
      </c>
    </row>
    <row r="35" spans="1:6" ht="21" customHeight="1">
      <c r="A35" s="39">
        <v>99</v>
      </c>
      <c r="B35" s="2" t="s">
        <v>16</v>
      </c>
      <c r="C35" s="2" t="s">
        <v>320</v>
      </c>
      <c r="D35" s="35">
        <v>33</v>
      </c>
      <c r="E35" s="9" t="s">
        <v>321</v>
      </c>
      <c r="F35" s="38">
        <v>4400</v>
      </c>
    </row>
    <row r="36" spans="1:6" ht="21" customHeight="1">
      <c r="A36" s="39">
        <v>99</v>
      </c>
      <c r="B36" s="2" t="s">
        <v>16</v>
      </c>
      <c r="C36" s="2" t="s">
        <v>278</v>
      </c>
      <c r="D36" s="35">
        <v>34</v>
      </c>
      <c r="E36" s="9" t="s">
        <v>322</v>
      </c>
      <c r="F36" s="38">
        <v>3000</v>
      </c>
    </row>
    <row r="37" spans="1:6" ht="21" customHeight="1">
      <c r="A37" s="39">
        <v>99</v>
      </c>
      <c r="B37" s="2" t="s">
        <v>16</v>
      </c>
      <c r="C37" s="2" t="s">
        <v>278</v>
      </c>
      <c r="D37" s="35">
        <v>35</v>
      </c>
      <c r="E37" s="9" t="s">
        <v>323</v>
      </c>
      <c r="F37" s="38">
        <v>1000</v>
      </c>
    </row>
    <row r="38" spans="1:6" ht="21" customHeight="1">
      <c r="A38" s="39">
        <v>99</v>
      </c>
      <c r="B38" s="2" t="s">
        <v>16</v>
      </c>
      <c r="C38" s="2" t="s">
        <v>278</v>
      </c>
      <c r="D38" s="35">
        <v>36</v>
      </c>
      <c r="E38" s="9" t="s">
        <v>324</v>
      </c>
      <c r="F38" s="38">
        <v>1000</v>
      </c>
    </row>
    <row r="39" spans="1:6" ht="21" customHeight="1">
      <c r="A39" s="39">
        <v>99</v>
      </c>
      <c r="B39" s="2" t="s">
        <v>16</v>
      </c>
      <c r="C39" s="2" t="s">
        <v>278</v>
      </c>
      <c r="D39" s="35">
        <v>37</v>
      </c>
      <c r="E39" s="9" t="s">
        <v>325</v>
      </c>
      <c r="F39" s="38">
        <v>1000</v>
      </c>
    </row>
    <row r="40" spans="1:6" ht="21" customHeight="1">
      <c r="A40" s="39">
        <v>99</v>
      </c>
      <c r="B40" s="2" t="s">
        <v>16</v>
      </c>
      <c r="C40" s="2" t="s">
        <v>258</v>
      </c>
      <c r="D40" s="35">
        <v>38</v>
      </c>
      <c r="E40" s="9" t="s">
        <v>327</v>
      </c>
      <c r="F40" s="38">
        <v>1000</v>
      </c>
    </row>
    <row r="41" spans="1:6" ht="21" customHeight="1">
      <c r="A41" s="39">
        <v>99</v>
      </c>
      <c r="B41" s="2" t="s">
        <v>16</v>
      </c>
      <c r="C41" s="2" t="s">
        <v>258</v>
      </c>
      <c r="D41" s="35">
        <v>39</v>
      </c>
      <c r="E41" s="9" t="s">
        <v>328</v>
      </c>
      <c r="F41" s="38">
        <v>1000</v>
      </c>
    </row>
    <row r="42" spans="1:6" ht="21" customHeight="1">
      <c r="A42" s="39">
        <v>99</v>
      </c>
      <c r="B42" s="2" t="s">
        <v>16</v>
      </c>
      <c r="C42" s="2" t="s">
        <v>285</v>
      </c>
      <c r="D42" s="35">
        <v>40</v>
      </c>
      <c r="E42" s="9" t="s">
        <v>329</v>
      </c>
      <c r="F42" s="38">
        <v>1500</v>
      </c>
    </row>
    <row r="43" spans="1:6" ht="21" customHeight="1">
      <c r="A43" s="39">
        <v>99</v>
      </c>
      <c r="B43" s="2" t="s">
        <v>16</v>
      </c>
      <c r="C43" s="2" t="s">
        <v>281</v>
      </c>
      <c r="D43" s="35">
        <v>41</v>
      </c>
      <c r="E43" s="9" t="s">
        <v>330</v>
      </c>
      <c r="F43" s="38">
        <v>600</v>
      </c>
    </row>
    <row r="44" spans="1:6" ht="21" customHeight="1">
      <c r="A44" s="39">
        <v>99</v>
      </c>
      <c r="B44" s="2" t="s">
        <v>16</v>
      </c>
      <c r="C44" s="2" t="s">
        <v>259</v>
      </c>
      <c r="D44" s="35">
        <v>42</v>
      </c>
      <c r="E44" s="9" t="s">
        <v>517</v>
      </c>
      <c r="F44" s="38">
        <v>4000</v>
      </c>
    </row>
    <row r="45" spans="1:6" ht="21" customHeight="1">
      <c r="A45" s="39">
        <v>99</v>
      </c>
      <c r="B45" s="2" t="s">
        <v>16</v>
      </c>
      <c r="C45" s="2" t="s">
        <v>287</v>
      </c>
      <c r="D45" s="35">
        <v>43</v>
      </c>
      <c r="E45" s="9" t="s">
        <v>333</v>
      </c>
      <c r="F45" s="38">
        <v>1500</v>
      </c>
    </row>
    <row r="46" spans="1:6" ht="21" customHeight="1">
      <c r="A46" s="39">
        <v>99</v>
      </c>
      <c r="B46" s="2" t="s">
        <v>16</v>
      </c>
      <c r="C46" s="2" t="s">
        <v>285</v>
      </c>
      <c r="D46" s="35">
        <v>44</v>
      </c>
      <c r="E46" s="9" t="s">
        <v>334</v>
      </c>
      <c r="F46" s="38">
        <v>1500</v>
      </c>
    </row>
    <row r="47" spans="1:6" ht="21" customHeight="1">
      <c r="A47" s="39">
        <v>99</v>
      </c>
      <c r="B47" s="2" t="s">
        <v>16</v>
      </c>
      <c r="C47" s="2" t="s">
        <v>289</v>
      </c>
      <c r="D47" s="35">
        <v>45</v>
      </c>
      <c r="E47" s="9" t="s">
        <v>335</v>
      </c>
      <c r="F47" s="38">
        <v>2268</v>
      </c>
    </row>
    <row r="48" spans="1:6" ht="21" customHeight="1">
      <c r="A48" s="39">
        <v>99</v>
      </c>
      <c r="B48" s="2" t="s">
        <v>16</v>
      </c>
      <c r="C48" s="2" t="s">
        <v>259</v>
      </c>
      <c r="D48" s="35">
        <v>46</v>
      </c>
      <c r="E48" s="9" t="s">
        <v>336</v>
      </c>
      <c r="F48" s="38">
        <v>3000</v>
      </c>
    </row>
    <row r="49" spans="1:6" ht="21" customHeight="1">
      <c r="A49" s="39">
        <v>99</v>
      </c>
      <c r="B49" s="2" t="s">
        <v>16</v>
      </c>
      <c r="C49" s="2" t="s">
        <v>295</v>
      </c>
      <c r="D49" s="35">
        <v>47</v>
      </c>
      <c r="E49" s="9" t="s">
        <v>337</v>
      </c>
      <c r="F49" s="38">
        <v>9000</v>
      </c>
    </row>
    <row r="50" spans="1:6" ht="35.25" customHeight="1">
      <c r="A50" s="37">
        <v>99</v>
      </c>
      <c r="B50" s="2" t="s">
        <v>16</v>
      </c>
      <c r="C50" s="3" t="s">
        <v>338</v>
      </c>
      <c r="D50" s="35">
        <v>48</v>
      </c>
      <c r="E50" s="9" t="s">
        <v>339</v>
      </c>
      <c r="F50" s="38">
        <v>1500</v>
      </c>
    </row>
    <row r="51" spans="1:6" ht="21" customHeight="1">
      <c r="A51" s="84"/>
      <c r="B51" s="84"/>
      <c r="C51" s="86" t="s">
        <v>346</v>
      </c>
      <c r="D51" s="84"/>
      <c r="E51" s="85"/>
      <c r="F51" s="87">
        <f>SUM(F3:F50)</f>
        <v>229768</v>
      </c>
    </row>
    <row r="52" spans="1:6" ht="21" customHeight="1"/>
    <row r="53" spans="1:6" ht="21" customHeight="1"/>
    <row r="54" spans="1:6" ht="21" customHeight="1"/>
    <row r="55" spans="1:6" ht="21" customHeight="1"/>
    <row r="56" spans="1:6" ht="21" customHeight="1"/>
    <row r="57" spans="1:6" ht="21" customHeight="1"/>
    <row r="58" spans="1:6" ht="21" customHeight="1"/>
    <row r="59" spans="1:6" ht="21" customHeight="1"/>
    <row r="60" spans="1:6" ht="21" customHeight="1"/>
    <row r="61" spans="1:6" ht="21" customHeight="1"/>
    <row r="62" spans="1:6" ht="21" customHeight="1"/>
    <row r="63" spans="1:6" ht="21" customHeight="1"/>
    <row r="64" spans="1:6"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spans="1:18" ht="21" customHeight="1"/>
    <row r="82" spans="1:18" ht="21" customHeight="1"/>
    <row r="83" spans="1:18" ht="21" customHeight="1"/>
    <row r="84" spans="1:18" ht="21" customHeight="1"/>
    <row r="85" spans="1:18" ht="21" customHeight="1"/>
    <row r="86" spans="1:18" ht="21" customHeight="1"/>
    <row r="87" spans="1:18" ht="21" customHeight="1"/>
    <row r="88" spans="1:18" ht="21" customHeight="1"/>
    <row r="89" spans="1:18" ht="21" customHeight="1"/>
    <row r="90" spans="1:18" ht="21" customHeight="1"/>
    <row r="91" spans="1:18" ht="21" customHeight="1"/>
    <row r="92" spans="1:18" s="4" customFormat="1">
      <c r="A92"/>
      <c r="B92"/>
      <c r="C92" s="30"/>
      <c r="D92"/>
      <c r="E92" s="31"/>
      <c r="F92" s="32"/>
      <c r="G92"/>
      <c r="H92"/>
      <c r="I92"/>
      <c r="J92"/>
      <c r="K92"/>
      <c r="L92"/>
      <c r="M92"/>
      <c r="N92"/>
      <c r="O92"/>
      <c r="P92"/>
      <c r="Q92"/>
      <c r="R92"/>
    </row>
    <row r="93" spans="1:18" ht="21" customHeight="1"/>
    <row r="94" spans="1:18" ht="21" customHeight="1"/>
    <row r="95" spans="1:18" ht="21" customHeight="1"/>
    <row r="96" spans="1:18"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33"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spans="1:18" ht="21" customHeight="1"/>
    <row r="130" spans="1:18" ht="21" customHeight="1"/>
    <row r="131" spans="1:18" s="4" customFormat="1">
      <c r="A131"/>
      <c r="B131"/>
      <c r="C131" s="30"/>
      <c r="D131"/>
      <c r="E131" s="31"/>
      <c r="F131" s="32"/>
      <c r="G131"/>
      <c r="H131"/>
      <c r="I131"/>
      <c r="J131"/>
      <c r="K131"/>
      <c r="L131"/>
      <c r="M131"/>
      <c r="N131"/>
      <c r="O131"/>
      <c r="P131"/>
      <c r="Q131"/>
      <c r="R131"/>
    </row>
    <row r="132" spans="1:18" ht="21" customHeight="1"/>
    <row r="133" spans="1:18" ht="21" customHeight="1"/>
    <row r="134" spans="1:18" ht="21" customHeight="1"/>
    <row r="135" spans="1:18" ht="21" customHeight="1"/>
    <row r="136" spans="1:18" ht="21" customHeight="1"/>
    <row r="137" spans="1:18" ht="21" customHeight="1"/>
    <row r="138" spans="1:18" ht="21" customHeight="1"/>
    <row r="139" spans="1:18" ht="21" customHeight="1"/>
    <row r="140" spans="1:18" ht="21" customHeight="1"/>
    <row r="141" spans="1:18" ht="21" customHeight="1"/>
    <row r="142" spans="1:18" ht="21" customHeight="1"/>
    <row r="143" spans="1:18" ht="21" customHeight="1"/>
    <row r="144" spans="1:18" ht="21" customHeight="1"/>
    <row r="145" ht="21" customHeight="1"/>
    <row r="146" ht="21" customHeight="1"/>
    <row r="147" ht="21" customHeight="1"/>
    <row r="148" ht="21" customHeight="1"/>
    <row r="149" ht="21" customHeight="1"/>
    <row r="150" ht="33"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spans="1:18" ht="21" customHeight="1"/>
    <row r="162" spans="1:18" ht="21" customHeight="1"/>
    <row r="163" spans="1:18" ht="21" customHeight="1"/>
    <row r="164" spans="1:18" ht="21" customHeight="1"/>
    <row r="165" spans="1:18" ht="21" customHeight="1"/>
    <row r="166" spans="1:18" ht="21" customHeight="1"/>
    <row r="167" spans="1:18" ht="21" customHeight="1"/>
    <row r="168" spans="1:18" ht="21" customHeight="1"/>
    <row r="169" spans="1:18" ht="21" customHeight="1"/>
    <row r="170" spans="1:18" ht="21" customHeight="1"/>
    <row r="171" spans="1:18" ht="21" customHeight="1"/>
    <row r="172" spans="1:18" s="4" customFormat="1">
      <c r="A172"/>
      <c r="B172"/>
      <c r="C172" s="30"/>
      <c r="D172"/>
      <c r="E172" s="31"/>
      <c r="F172" s="32"/>
      <c r="G172"/>
      <c r="H172"/>
      <c r="I172"/>
      <c r="J172"/>
      <c r="K172"/>
      <c r="L172"/>
      <c r="M172"/>
      <c r="N172"/>
      <c r="O172"/>
      <c r="P172"/>
      <c r="Q172"/>
      <c r="R172"/>
    </row>
    <row r="173" spans="1:18" ht="21" customHeight="1"/>
    <row r="174" spans="1:18" ht="21" customHeight="1"/>
    <row r="175" spans="1:18" ht="33" customHeight="1"/>
    <row r="176" spans="1:18" ht="21" customHeight="1"/>
    <row r="177" ht="21" customHeight="1"/>
    <row r="178" ht="33"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33"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33"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4.75" customHeight="1"/>
    <row r="226" ht="24"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7.75"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34.5"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spans="1:18" ht="21" customHeight="1"/>
    <row r="306" spans="1:18" s="4" customFormat="1">
      <c r="A306"/>
      <c r="B306"/>
      <c r="C306" s="30"/>
      <c r="D306"/>
      <c r="E306" s="31"/>
      <c r="F306" s="32"/>
      <c r="G306"/>
      <c r="H306"/>
      <c r="I306"/>
      <c r="J306"/>
      <c r="K306"/>
      <c r="L306"/>
      <c r="M306"/>
      <c r="N306"/>
      <c r="O306"/>
      <c r="P306"/>
      <c r="Q306"/>
      <c r="R306"/>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zoomScale="85" zoomScaleNormal="85" workbookViewId="0">
      <selection activeCell="E34" sqref="E34"/>
    </sheetView>
  </sheetViews>
  <sheetFormatPr defaultRowHeight="16.5"/>
  <cols>
    <col min="1" max="1" width="7.625" customWidth="1"/>
    <col min="2" max="2" width="8" hidden="1" customWidth="1"/>
    <col min="3" max="3" width="12" style="30" customWidth="1"/>
    <col min="4" max="4" width="4.875" customWidth="1"/>
    <col min="5" max="5" width="57.625" style="31" customWidth="1"/>
    <col min="6" max="6" width="13.5" style="32" customWidth="1"/>
  </cols>
  <sheetData>
    <row r="1" spans="1:6" s="1" customFormat="1" ht="21">
      <c r="A1" s="220" t="s">
        <v>11</v>
      </c>
      <c r="B1" s="220"/>
      <c r="C1" s="220"/>
      <c r="D1" s="220"/>
      <c r="E1" s="220"/>
      <c r="F1" s="220"/>
    </row>
    <row r="2" spans="1:6" s="4" customFormat="1" ht="21" customHeight="1">
      <c r="A2" s="2" t="s">
        <v>12</v>
      </c>
      <c r="B2" s="2" t="s">
        <v>13</v>
      </c>
      <c r="C2" s="2" t="s">
        <v>244</v>
      </c>
      <c r="D2" s="3" t="s">
        <v>14</v>
      </c>
      <c r="E2" s="3" t="s">
        <v>245</v>
      </c>
      <c r="F2" s="2" t="s">
        <v>0</v>
      </c>
    </row>
    <row r="3" spans="1:6" ht="21" customHeight="1">
      <c r="A3" s="39">
        <v>100</v>
      </c>
      <c r="B3" s="2" t="s">
        <v>16</v>
      </c>
      <c r="C3" s="43" t="s">
        <v>1</v>
      </c>
      <c r="D3" s="35">
        <v>1</v>
      </c>
      <c r="E3" s="44" t="s">
        <v>218</v>
      </c>
      <c r="F3" s="45">
        <v>16329</v>
      </c>
    </row>
    <row r="4" spans="1:6" ht="21" customHeight="1">
      <c r="A4" s="39">
        <v>100</v>
      </c>
      <c r="B4" s="2" t="s">
        <v>16</v>
      </c>
      <c r="C4" s="43" t="s">
        <v>1</v>
      </c>
      <c r="D4" s="35">
        <v>2</v>
      </c>
      <c r="E4" s="44" t="s">
        <v>194</v>
      </c>
      <c r="F4" s="45">
        <v>2000</v>
      </c>
    </row>
    <row r="5" spans="1:6" ht="21" customHeight="1">
      <c r="A5" s="39">
        <v>100</v>
      </c>
      <c r="B5" s="2" t="s">
        <v>16</v>
      </c>
      <c r="C5" s="43" t="s">
        <v>5</v>
      </c>
      <c r="D5" s="42">
        <v>3</v>
      </c>
      <c r="E5" s="44" t="s">
        <v>197</v>
      </c>
      <c r="F5" s="45">
        <v>6000</v>
      </c>
    </row>
    <row r="6" spans="1:6" ht="21" customHeight="1">
      <c r="A6" s="39">
        <v>100</v>
      </c>
      <c r="B6" s="2" t="s">
        <v>16</v>
      </c>
      <c r="C6" s="43" t="s">
        <v>5</v>
      </c>
      <c r="D6" s="35">
        <v>4</v>
      </c>
      <c r="E6" s="44" t="s">
        <v>228</v>
      </c>
      <c r="F6" s="45">
        <v>14000</v>
      </c>
    </row>
    <row r="7" spans="1:6" ht="21" customHeight="1">
      <c r="A7" s="39">
        <v>100</v>
      </c>
      <c r="B7" s="2" t="s">
        <v>16</v>
      </c>
      <c r="C7" s="43" t="s">
        <v>5</v>
      </c>
      <c r="D7" s="35">
        <v>5</v>
      </c>
      <c r="E7" s="44" t="s">
        <v>222</v>
      </c>
      <c r="F7" s="45">
        <v>4000</v>
      </c>
    </row>
    <row r="8" spans="1:6" ht="21" customHeight="1">
      <c r="A8" s="39">
        <v>100</v>
      </c>
      <c r="B8" s="2" t="s">
        <v>16</v>
      </c>
      <c r="C8" s="43" t="s">
        <v>5</v>
      </c>
      <c r="D8" s="42">
        <v>6</v>
      </c>
      <c r="E8" s="44" t="s">
        <v>220</v>
      </c>
      <c r="F8" s="45">
        <v>1000</v>
      </c>
    </row>
    <row r="9" spans="1:6" ht="21" customHeight="1">
      <c r="A9" s="39">
        <v>100</v>
      </c>
      <c r="B9" s="2" t="s">
        <v>16</v>
      </c>
      <c r="C9" s="43" t="s">
        <v>5</v>
      </c>
      <c r="D9" s="35">
        <v>7</v>
      </c>
      <c r="E9" s="44" t="s">
        <v>237</v>
      </c>
      <c r="F9" s="45">
        <v>5000</v>
      </c>
    </row>
    <row r="10" spans="1:6" ht="21" customHeight="1">
      <c r="A10" s="39">
        <v>100</v>
      </c>
      <c r="B10" s="2" t="s">
        <v>16</v>
      </c>
      <c r="C10" s="46" t="s">
        <v>2</v>
      </c>
      <c r="D10" s="35">
        <v>8</v>
      </c>
      <c r="E10" s="47" t="s">
        <v>217</v>
      </c>
      <c r="F10" s="48">
        <v>40000</v>
      </c>
    </row>
    <row r="11" spans="1:6" ht="21" customHeight="1">
      <c r="A11" s="39">
        <v>100</v>
      </c>
      <c r="B11" s="2" t="s">
        <v>16</v>
      </c>
      <c r="C11" s="46" t="s">
        <v>2</v>
      </c>
      <c r="D11" s="42">
        <v>9</v>
      </c>
      <c r="E11" s="47" t="s">
        <v>171</v>
      </c>
      <c r="F11" s="48">
        <v>15000</v>
      </c>
    </row>
    <row r="12" spans="1:6" ht="21" customHeight="1">
      <c r="A12" s="39">
        <v>100</v>
      </c>
      <c r="B12" s="2" t="s">
        <v>16</v>
      </c>
      <c r="C12" s="43" t="s">
        <v>2</v>
      </c>
      <c r="D12" s="35">
        <v>10</v>
      </c>
      <c r="E12" s="44" t="s">
        <v>221</v>
      </c>
      <c r="F12" s="45">
        <v>10000</v>
      </c>
    </row>
    <row r="13" spans="1:6" ht="21" customHeight="1">
      <c r="A13" s="39">
        <v>100</v>
      </c>
      <c r="B13" s="2" t="s">
        <v>16</v>
      </c>
      <c r="C13" s="43" t="s">
        <v>2</v>
      </c>
      <c r="D13" s="35">
        <v>11</v>
      </c>
      <c r="E13" s="44" t="s">
        <v>201</v>
      </c>
      <c r="F13" s="45">
        <v>28000</v>
      </c>
    </row>
    <row r="14" spans="1:6" ht="21" customHeight="1">
      <c r="A14" s="39">
        <v>100</v>
      </c>
      <c r="B14" s="2" t="s">
        <v>16</v>
      </c>
      <c r="C14" s="43" t="s">
        <v>2</v>
      </c>
      <c r="D14" s="42">
        <v>12</v>
      </c>
      <c r="E14" s="44" t="s">
        <v>224</v>
      </c>
      <c r="F14" s="45">
        <v>15000</v>
      </c>
    </row>
    <row r="15" spans="1:6" ht="21" customHeight="1">
      <c r="A15" s="39">
        <v>100</v>
      </c>
      <c r="B15" s="2" t="s">
        <v>16</v>
      </c>
      <c r="C15" s="43" t="s">
        <v>2</v>
      </c>
      <c r="D15" s="35">
        <v>13</v>
      </c>
      <c r="E15" s="44" t="s">
        <v>226</v>
      </c>
      <c r="F15" s="45">
        <v>2000</v>
      </c>
    </row>
    <row r="16" spans="1:6" ht="21" customHeight="1">
      <c r="A16" s="39">
        <v>100</v>
      </c>
      <c r="B16" s="2" t="s">
        <v>16</v>
      </c>
      <c r="C16" s="43" t="s">
        <v>2</v>
      </c>
      <c r="D16" s="35">
        <v>14</v>
      </c>
      <c r="E16" s="44" t="s">
        <v>229</v>
      </c>
      <c r="F16" s="45">
        <v>2000</v>
      </c>
    </row>
    <row r="17" spans="1:6">
      <c r="A17" s="39">
        <v>100</v>
      </c>
      <c r="B17" s="2" t="s">
        <v>16</v>
      </c>
      <c r="C17" s="43" t="s">
        <v>2</v>
      </c>
      <c r="D17" s="42">
        <v>15</v>
      </c>
      <c r="E17" s="44" t="s">
        <v>232</v>
      </c>
      <c r="F17" s="45">
        <v>2000</v>
      </c>
    </row>
    <row r="18" spans="1:6" ht="21" customHeight="1">
      <c r="A18" s="39">
        <v>100</v>
      </c>
      <c r="B18" s="2" t="s">
        <v>16</v>
      </c>
      <c r="C18" s="46" t="s">
        <v>2</v>
      </c>
      <c r="D18" s="35">
        <v>16</v>
      </c>
      <c r="E18" s="47" t="s">
        <v>240</v>
      </c>
      <c r="F18" s="48">
        <v>3000</v>
      </c>
    </row>
    <row r="19" spans="1:6" ht="21" customHeight="1">
      <c r="A19" s="39">
        <v>100</v>
      </c>
      <c r="B19" s="2" t="s">
        <v>16</v>
      </c>
      <c r="C19" s="43" t="s">
        <v>2</v>
      </c>
      <c r="D19" s="35">
        <v>17</v>
      </c>
      <c r="E19" s="44" t="s">
        <v>243</v>
      </c>
      <c r="F19" s="45">
        <v>1000</v>
      </c>
    </row>
    <row r="20" spans="1:6" ht="21" customHeight="1">
      <c r="A20" s="39">
        <v>100</v>
      </c>
      <c r="B20" s="2" t="s">
        <v>16</v>
      </c>
      <c r="C20" s="46" t="s">
        <v>4</v>
      </c>
      <c r="D20" s="42">
        <v>18</v>
      </c>
      <c r="E20" s="47" t="s">
        <v>234</v>
      </c>
      <c r="F20" s="48">
        <v>2000</v>
      </c>
    </row>
    <row r="21" spans="1:6" ht="21" customHeight="1">
      <c r="A21" s="39">
        <v>100</v>
      </c>
      <c r="B21" s="2" t="s">
        <v>16</v>
      </c>
      <c r="C21" s="46" t="s">
        <v>3</v>
      </c>
      <c r="D21" s="35">
        <v>19</v>
      </c>
      <c r="E21" s="47" t="s">
        <v>233</v>
      </c>
      <c r="F21" s="48">
        <v>2268</v>
      </c>
    </row>
    <row r="22" spans="1:6" ht="21" customHeight="1">
      <c r="A22" s="39">
        <v>100</v>
      </c>
      <c r="B22" s="2" t="s">
        <v>16</v>
      </c>
      <c r="C22" s="46" t="s">
        <v>3</v>
      </c>
      <c r="D22" s="35">
        <v>20</v>
      </c>
      <c r="E22" s="47" t="s">
        <v>235</v>
      </c>
      <c r="F22" s="48">
        <v>1540</v>
      </c>
    </row>
    <row r="23" spans="1:6" ht="21" customHeight="1">
      <c r="A23" s="39">
        <v>100</v>
      </c>
      <c r="B23" s="2" t="s">
        <v>16</v>
      </c>
      <c r="C23" s="46" t="s">
        <v>3</v>
      </c>
      <c r="D23" s="42">
        <v>21</v>
      </c>
      <c r="E23" s="47" t="s">
        <v>219</v>
      </c>
      <c r="F23" s="48">
        <v>3000</v>
      </c>
    </row>
    <row r="24" spans="1:6" ht="21" customHeight="1">
      <c r="A24" s="39">
        <v>100</v>
      </c>
      <c r="B24" s="2" t="s">
        <v>16</v>
      </c>
      <c r="C24" s="43" t="s">
        <v>3</v>
      </c>
      <c r="D24" s="35">
        <v>22</v>
      </c>
      <c r="E24" s="44" t="s">
        <v>239</v>
      </c>
      <c r="F24" s="45">
        <v>2000</v>
      </c>
    </row>
    <row r="25" spans="1:6" ht="21" customHeight="1">
      <c r="A25" s="39">
        <v>100</v>
      </c>
      <c r="B25" s="2" t="s">
        <v>16</v>
      </c>
      <c r="C25" s="43" t="s">
        <v>223</v>
      </c>
      <c r="D25" s="35">
        <v>23</v>
      </c>
      <c r="E25" s="44" t="s">
        <v>227</v>
      </c>
      <c r="F25" s="45">
        <v>4500</v>
      </c>
    </row>
    <row r="26" spans="1:6" ht="21" customHeight="1">
      <c r="A26" s="39">
        <v>100</v>
      </c>
      <c r="B26" s="2" t="s">
        <v>16</v>
      </c>
      <c r="C26" s="43" t="s">
        <v>9</v>
      </c>
      <c r="D26" s="42">
        <v>24</v>
      </c>
      <c r="E26" s="44" t="s">
        <v>238</v>
      </c>
      <c r="F26" s="45">
        <v>2000</v>
      </c>
    </row>
    <row r="27" spans="1:6" ht="21" customHeight="1">
      <c r="A27" s="39">
        <v>100</v>
      </c>
      <c r="B27" s="2" t="s">
        <v>16</v>
      </c>
      <c r="C27" s="43" t="s">
        <v>6</v>
      </c>
      <c r="D27" s="35">
        <v>25</v>
      </c>
      <c r="E27" s="44" t="s">
        <v>225</v>
      </c>
      <c r="F27" s="45">
        <v>3500</v>
      </c>
    </row>
    <row r="28" spans="1:6" ht="21" customHeight="1">
      <c r="A28" s="39">
        <v>100</v>
      </c>
      <c r="B28" s="2" t="s">
        <v>16</v>
      </c>
      <c r="C28" s="43" t="s">
        <v>6</v>
      </c>
      <c r="D28" s="35">
        <v>26</v>
      </c>
      <c r="E28" s="44" t="s">
        <v>230</v>
      </c>
      <c r="F28" s="45">
        <v>2500</v>
      </c>
    </row>
    <row r="29" spans="1:6" ht="21" customHeight="1">
      <c r="A29" s="39">
        <v>100</v>
      </c>
      <c r="B29" s="2" t="s">
        <v>16</v>
      </c>
      <c r="C29" s="46" t="s">
        <v>6</v>
      </c>
      <c r="D29" s="42">
        <v>27</v>
      </c>
      <c r="E29" s="47" t="s">
        <v>186</v>
      </c>
      <c r="F29" s="48">
        <v>3000</v>
      </c>
    </row>
    <row r="30" spans="1:6" ht="21" customHeight="1">
      <c r="A30" s="39">
        <v>100</v>
      </c>
      <c r="B30" s="2" t="s">
        <v>16</v>
      </c>
      <c r="C30" s="46" t="s">
        <v>6</v>
      </c>
      <c r="D30" s="35">
        <v>28</v>
      </c>
      <c r="E30" s="47" t="s">
        <v>236</v>
      </c>
      <c r="F30" s="48">
        <v>1200</v>
      </c>
    </row>
    <row r="31" spans="1:6" ht="21" customHeight="1">
      <c r="A31" s="39">
        <v>100</v>
      </c>
      <c r="B31" s="2" t="s">
        <v>16</v>
      </c>
      <c r="C31" s="46" t="s">
        <v>7</v>
      </c>
      <c r="D31" s="35">
        <v>29</v>
      </c>
      <c r="E31" s="47" t="s">
        <v>187</v>
      </c>
      <c r="F31" s="48">
        <v>15000</v>
      </c>
    </row>
    <row r="32" spans="1:6" ht="21" customHeight="1">
      <c r="A32" s="39">
        <v>100</v>
      </c>
      <c r="B32" s="2" t="s">
        <v>16</v>
      </c>
      <c r="C32" s="43" t="s">
        <v>341</v>
      </c>
      <c r="D32" s="42">
        <v>30</v>
      </c>
      <c r="E32" s="44" t="s">
        <v>342</v>
      </c>
      <c r="F32" s="45">
        <v>3000</v>
      </c>
    </row>
    <row r="33" spans="1:9" ht="21" customHeight="1">
      <c r="A33" s="39">
        <v>100</v>
      </c>
      <c r="B33" s="2" t="s">
        <v>16</v>
      </c>
      <c r="C33" s="43" t="s">
        <v>8</v>
      </c>
      <c r="D33" s="35">
        <v>31</v>
      </c>
      <c r="E33" s="44" t="s">
        <v>231</v>
      </c>
      <c r="F33" s="45">
        <v>3000</v>
      </c>
      <c r="H33" s="103"/>
      <c r="I33" s="103"/>
    </row>
    <row r="34" spans="1:9" ht="21" customHeight="1">
      <c r="A34" s="39">
        <v>100</v>
      </c>
      <c r="B34" s="2" t="s">
        <v>16</v>
      </c>
      <c r="C34" s="43" t="s">
        <v>8</v>
      </c>
      <c r="D34" s="35">
        <v>32</v>
      </c>
      <c r="E34" s="44" t="s">
        <v>210</v>
      </c>
      <c r="F34" s="45">
        <v>6500</v>
      </c>
      <c r="H34" s="103"/>
      <c r="I34" s="103"/>
    </row>
    <row r="35" spans="1:9" ht="21" customHeight="1">
      <c r="A35" s="39">
        <v>100</v>
      </c>
      <c r="B35" s="2" t="s">
        <v>16</v>
      </c>
      <c r="C35" s="49" t="s">
        <v>8</v>
      </c>
      <c r="D35" s="42">
        <v>33</v>
      </c>
      <c r="E35" s="50" t="s">
        <v>190</v>
      </c>
      <c r="F35" s="45">
        <v>1500</v>
      </c>
      <c r="H35" s="103"/>
      <c r="I35" s="103"/>
    </row>
    <row r="36" spans="1:9" s="4" customFormat="1">
      <c r="A36" s="51">
        <v>100</v>
      </c>
      <c r="B36" s="2" t="s">
        <v>16</v>
      </c>
      <c r="C36" s="46" t="s">
        <v>8</v>
      </c>
      <c r="D36" s="35">
        <v>34</v>
      </c>
      <c r="E36" s="47" t="s">
        <v>241</v>
      </c>
      <c r="F36" s="52">
        <v>700</v>
      </c>
      <c r="G36"/>
      <c r="H36" s="103"/>
      <c r="I36" s="28"/>
    </row>
    <row r="37" spans="1:9">
      <c r="A37" s="51">
        <v>100</v>
      </c>
      <c r="B37" s="2" t="s">
        <v>16</v>
      </c>
      <c r="C37" s="46" t="s">
        <v>8</v>
      </c>
      <c r="D37" s="35">
        <v>35</v>
      </c>
      <c r="E37" s="47" t="s">
        <v>242</v>
      </c>
      <c r="F37" s="48">
        <v>1000</v>
      </c>
    </row>
    <row r="38" spans="1:9">
      <c r="A38" s="51">
        <v>100</v>
      </c>
      <c r="B38" s="2" t="s">
        <v>16</v>
      </c>
      <c r="C38" s="43" t="s">
        <v>8</v>
      </c>
      <c r="D38" s="35">
        <v>36</v>
      </c>
      <c r="E38" s="44" t="s">
        <v>211</v>
      </c>
      <c r="F38" s="45">
        <v>1500</v>
      </c>
    </row>
    <row r="39" spans="1:9">
      <c r="A39" s="37">
        <v>100</v>
      </c>
      <c r="B39" s="2" t="s">
        <v>16</v>
      </c>
      <c r="C39" s="43" t="s">
        <v>8</v>
      </c>
      <c r="D39" s="35">
        <v>37</v>
      </c>
      <c r="E39" s="44" t="s">
        <v>213</v>
      </c>
      <c r="F39" s="53">
        <v>500</v>
      </c>
    </row>
    <row r="40" spans="1:9">
      <c r="A40" s="84"/>
      <c r="B40" s="84"/>
      <c r="C40" s="86" t="s">
        <v>346</v>
      </c>
      <c r="D40" s="84"/>
      <c r="E40" s="102"/>
      <c r="F40" s="104">
        <f>SUM(F3:F39)</f>
        <v>226537</v>
      </c>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13" zoomScale="85" zoomScaleNormal="85" workbookViewId="0">
      <selection activeCell="A50" sqref="A50:F50"/>
    </sheetView>
  </sheetViews>
  <sheetFormatPr defaultRowHeight="16.5"/>
  <cols>
    <col min="1" max="1" width="7.625" customWidth="1"/>
    <col min="2" max="2" width="8" hidden="1" customWidth="1"/>
    <col min="3" max="3" width="12" style="30" customWidth="1"/>
    <col min="4" max="4" width="4.875" customWidth="1"/>
    <col min="5" max="5" width="67.75" style="31" customWidth="1"/>
    <col min="6" max="6" width="13.5" style="32" customWidth="1"/>
  </cols>
  <sheetData>
    <row r="1" spans="1:6" s="1" customFormat="1" ht="21">
      <c r="A1" s="220" t="s">
        <v>11</v>
      </c>
      <c r="B1" s="220"/>
      <c r="C1" s="220"/>
      <c r="D1" s="220"/>
      <c r="E1" s="220"/>
      <c r="F1" s="220"/>
    </row>
    <row r="2" spans="1:6">
      <c r="A2" s="2">
        <v>101</v>
      </c>
      <c r="B2" s="116"/>
      <c r="C2" s="110" t="s">
        <v>1</v>
      </c>
      <c r="D2" s="116">
        <v>1</v>
      </c>
      <c r="E2" s="6" t="s">
        <v>358</v>
      </c>
      <c r="F2" s="122">
        <v>2000</v>
      </c>
    </row>
    <row r="3" spans="1:6">
      <c r="A3" s="117">
        <v>101</v>
      </c>
      <c r="B3" s="118"/>
      <c r="C3" s="117" t="s">
        <v>359</v>
      </c>
      <c r="D3" s="118">
        <v>2</v>
      </c>
      <c r="E3" s="119" t="s">
        <v>360</v>
      </c>
      <c r="F3" s="123">
        <v>1000</v>
      </c>
    </row>
    <row r="4" spans="1:6">
      <c r="A4" s="2">
        <v>101</v>
      </c>
      <c r="B4" s="116"/>
      <c r="C4" s="2" t="s">
        <v>359</v>
      </c>
      <c r="D4" s="116">
        <v>3</v>
      </c>
      <c r="E4" s="6" t="s">
        <v>361</v>
      </c>
      <c r="F4" s="122">
        <v>3500</v>
      </c>
    </row>
    <row r="5" spans="1:6">
      <c r="A5" s="2">
        <v>101</v>
      </c>
      <c r="B5" s="116"/>
      <c r="C5" s="111" t="s">
        <v>2</v>
      </c>
      <c r="D5" s="116">
        <v>4</v>
      </c>
      <c r="E5" s="112" t="s">
        <v>221</v>
      </c>
      <c r="F5" s="124">
        <v>10000</v>
      </c>
    </row>
    <row r="6" spans="1:6">
      <c r="A6" s="2">
        <v>101</v>
      </c>
      <c r="B6" s="116"/>
      <c r="C6" s="111" t="s">
        <v>2</v>
      </c>
      <c r="D6" s="118">
        <v>5</v>
      </c>
      <c r="E6" s="112" t="s">
        <v>201</v>
      </c>
      <c r="F6" s="124">
        <v>20000</v>
      </c>
    </row>
    <row r="7" spans="1:6">
      <c r="A7" s="2">
        <v>101</v>
      </c>
      <c r="B7" s="116"/>
      <c r="C7" s="111" t="s">
        <v>2</v>
      </c>
      <c r="D7" s="116">
        <v>6</v>
      </c>
      <c r="E7" s="112" t="s">
        <v>171</v>
      </c>
      <c r="F7" s="124">
        <v>15000</v>
      </c>
    </row>
    <row r="8" spans="1:6">
      <c r="A8" s="2">
        <v>101</v>
      </c>
      <c r="B8" s="116"/>
      <c r="C8" s="111" t="s">
        <v>2</v>
      </c>
      <c r="D8" s="116">
        <v>7</v>
      </c>
      <c r="E8" s="112" t="s">
        <v>217</v>
      </c>
      <c r="F8" s="124">
        <v>40000</v>
      </c>
    </row>
    <row r="9" spans="1:6">
      <c r="A9" s="2">
        <v>101</v>
      </c>
      <c r="B9" s="116"/>
      <c r="C9" s="111" t="s">
        <v>2</v>
      </c>
      <c r="D9" s="118">
        <v>8</v>
      </c>
      <c r="E9" s="112" t="s">
        <v>347</v>
      </c>
      <c r="F9" s="124">
        <v>5000</v>
      </c>
    </row>
    <row r="10" spans="1:6">
      <c r="A10" s="2">
        <v>101</v>
      </c>
      <c r="B10" s="116"/>
      <c r="C10" s="111" t="s">
        <v>2</v>
      </c>
      <c r="D10" s="116">
        <v>9</v>
      </c>
      <c r="E10" s="112" t="s">
        <v>362</v>
      </c>
      <c r="F10" s="124">
        <v>5000</v>
      </c>
    </row>
    <row r="11" spans="1:6">
      <c r="A11" s="2">
        <v>101</v>
      </c>
      <c r="B11" s="116"/>
      <c r="C11" s="111" t="s">
        <v>2</v>
      </c>
      <c r="D11" s="116">
        <v>10</v>
      </c>
      <c r="E11" s="113" t="s">
        <v>363</v>
      </c>
      <c r="F11" s="124">
        <v>5000</v>
      </c>
    </row>
    <row r="12" spans="1:6">
      <c r="A12" s="2">
        <v>101</v>
      </c>
      <c r="B12" s="116"/>
      <c r="C12" s="111" t="s">
        <v>2</v>
      </c>
      <c r="D12" s="118">
        <v>11</v>
      </c>
      <c r="E12" s="113" t="s">
        <v>364</v>
      </c>
      <c r="F12" s="124">
        <v>2000</v>
      </c>
    </row>
    <row r="13" spans="1:6">
      <c r="A13" s="2">
        <v>101</v>
      </c>
      <c r="B13" s="116"/>
      <c r="C13" s="111" t="s">
        <v>2</v>
      </c>
      <c r="D13" s="116">
        <v>12</v>
      </c>
      <c r="E13" s="113" t="s">
        <v>365</v>
      </c>
      <c r="F13" s="124">
        <v>4000</v>
      </c>
    </row>
    <row r="14" spans="1:6">
      <c r="A14" s="2">
        <v>101</v>
      </c>
      <c r="B14" s="116"/>
      <c r="C14" s="111" t="s">
        <v>5</v>
      </c>
      <c r="D14" s="116">
        <v>13</v>
      </c>
      <c r="E14" s="113" t="s">
        <v>366</v>
      </c>
      <c r="F14" s="124">
        <v>2000</v>
      </c>
    </row>
    <row r="15" spans="1:6">
      <c r="A15" s="2">
        <v>101</v>
      </c>
      <c r="B15" s="116"/>
      <c r="C15" s="111" t="s">
        <v>5</v>
      </c>
      <c r="D15" s="118">
        <v>14</v>
      </c>
      <c r="E15" s="113" t="s">
        <v>367</v>
      </c>
      <c r="F15" s="124">
        <v>8000</v>
      </c>
    </row>
    <row r="16" spans="1:6">
      <c r="A16" s="2">
        <v>101</v>
      </c>
      <c r="B16" s="116"/>
      <c r="C16" s="111" t="s">
        <v>5</v>
      </c>
      <c r="D16" s="116">
        <v>15</v>
      </c>
      <c r="E16" s="113" t="s">
        <v>368</v>
      </c>
      <c r="F16" s="124">
        <v>3000</v>
      </c>
    </row>
    <row r="17" spans="1:6">
      <c r="A17" s="2">
        <v>101</v>
      </c>
      <c r="B17" s="116"/>
      <c r="C17" s="111" t="s">
        <v>5</v>
      </c>
      <c r="D17" s="116">
        <v>16</v>
      </c>
      <c r="E17" s="113" t="s">
        <v>369</v>
      </c>
      <c r="F17" s="124">
        <v>4100</v>
      </c>
    </row>
    <row r="18" spans="1:6">
      <c r="A18" s="2">
        <v>101</v>
      </c>
      <c r="B18" s="116"/>
      <c r="C18" s="111" t="s">
        <v>5</v>
      </c>
      <c r="D18" s="118">
        <v>17</v>
      </c>
      <c r="E18" s="113" t="s">
        <v>370</v>
      </c>
      <c r="F18" s="124">
        <v>1000</v>
      </c>
    </row>
    <row r="19" spans="1:6">
      <c r="A19" s="2">
        <v>101</v>
      </c>
      <c r="B19" s="116"/>
      <c r="C19" s="111" t="s">
        <v>5</v>
      </c>
      <c r="D19" s="116">
        <v>18</v>
      </c>
      <c r="E19" s="113" t="s">
        <v>371</v>
      </c>
      <c r="F19" s="124">
        <v>4000</v>
      </c>
    </row>
    <row r="20" spans="1:6">
      <c r="A20" s="2">
        <v>101</v>
      </c>
      <c r="B20" s="116"/>
      <c r="C20" s="111" t="s">
        <v>5</v>
      </c>
      <c r="D20" s="116">
        <v>19</v>
      </c>
      <c r="E20" s="113" t="s">
        <v>372</v>
      </c>
      <c r="F20" s="124">
        <v>8000</v>
      </c>
    </row>
    <row r="21" spans="1:6">
      <c r="A21" s="2">
        <v>101</v>
      </c>
      <c r="B21" s="116"/>
      <c r="C21" s="111" t="s">
        <v>5</v>
      </c>
      <c r="D21" s="118">
        <v>20</v>
      </c>
      <c r="E21" s="113" t="s">
        <v>373</v>
      </c>
      <c r="F21" s="124">
        <v>20000</v>
      </c>
    </row>
    <row r="22" spans="1:6">
      <c r="A22" s="2">
        <v>101</v>
      </c>
      <c r="B22" s="116"/>
      <c r="C22" s="111" t="s">
        <v>5</v>
      </c>
      <c r="D22" s="116">
        <v>21</v>
      </c>
      <c r="E22" s="113" t="s">
        <v>374</v>
      </c>
      <c r="F22" s="124">
        <v>4000</v>
      </c>
    </row>
    <row r="23" spans="1:6">
      <c r="A23" s="2">
        <v>101</v>
      </c>
      <c r="B23" s="116"/>
      <c r="C23" s="111" t="s">
        <v>5</v>
      </c>
      <c r="D23" s="116">
        <v>22</v>
      </c>
      <c r="E23" s="113" t="s">
        <v>375</v>
      </c>
      <c r="F23" s="124">
        <v>4000</v>
      </c>
    </row>
    <row r="24" spans="1:6">
      <c r="A24" s="2">
        <v>101</v>
      </c>
      <c r="B24" s="116"/>
      <c r="C24" s="111" t="s">
        <v>6</v>
      </c>
      <c r="D24" s="118">
        <v>23</v>
      </c>
      <c r="E24" s="113" t="s">
        <v>376</v>
      </c>
      <c r="F24" s="124">
        <v>2500</v>
      </c>
    </row>
    <row r="25" spans="1:6">
      <c r="A25" s="2">
        <v>101</v>
      </c>
      <c r="B25" s="116"/>
      <c r="C25" s="111" t="s">
        <v>6</v>
      </c>
      <c r="D25" s="116">
        <v>24</v>
      </c>
      <c r="E25" s="113" t="s">
        <v>377</v>
      </c>
      <c r="F25" s="124">
        <v>1200</v>
      </c>
    </row>
    <row r="26" spans="1:6">
      <c r="A26" s="2">
        <v>101</v>
      </c>
      <c r="B26" s="116"/>
      <c r="C26" s="111" t="s">
        <v>6</v>
      </c>
      <c r="D26" s="116">
        <v>25</v>
      </c>
      <c r="E26" s="113" t="s">
        <v>378</v>
      </c>
      <c r="F26" s="124">
        <v>1000</v>
      </c>
    </row>
    <row r="27" spans="1:6">
      <c r="A27" s="2">
        <v>101</v>
      </c>
      <c r="B27" s="116"/>
      <c r="C27" s="111" t="s">
        <v>6</v>
      </c>
      <c r="D27" s="118">
        <v>26</v>
      </c>
      <c r="E27" s="113" t="s">
        <v>379</v>
      </c>
      <c r="F27" s="124">
        <v>1300</v>
      </c>
    </row>
    <row r="28" spans="1:6">
      <c r="A28" s="2">
        <v>101</v>
      </c>
      <c r="B28" s="116"/>
      <c r="C28" s="111" t="s">
        <v>6</v>
      </c>
      <c r="D28" s="116">
        <v>27</v>
      </c>
      <c r="E28" s="113" t="s">
        <v>380</v>
      </c>
      <c r="F28" s="124">
        <v>3000</v>
      </c>
    </row>
    <row r="29" spans="1:6">
      <c r="A29" s="2">
        <v>101</v>
      </c>
      <c r="B29" s="116"/>
      <c r="C29" s="111" t="s">
        <v>6</v>
      </c>
      <c r="D29" s="116">
        <v>28</v>
      </c>
      <c r="E29" s="113" t="s">
        <v>381</v>
      </c>
      <c r="F29" s="124">
        <v>5500</v>
      </c>
    </row>
    <row r="30" spans="1:6">
      <c r="A30" s="2">
        <v>101</v>
      </c>
      <c r="B30" s="116"/>
      <c r="C30" s="111" t="s">
        <v>6</v>
      </c>
      <c r="D30" s="118">
        <v>29</v>
      </c>
      <c r="E30" s="113" t="s">
        <v>382</v>
      </c>
      <c r="F30" s="124">
        <v>3000</v>
      </c>
    </row>
    <row r="31" spans="1:6">
      <c r="A31" s="2">
        <v>101</v>
      </c>
      <c r="B31" s="116"/>
      <c r="C31" s="111" t="s">
        <v>3</v>
      </c>
      <c r="D31" s="116">
        <v>30</v>
      </c>
      <c r="E31" s="113" t="s">
        <v>383</v>
      </c>
      <c r="F31" s="124">
        <v>2000</v>
      </c>
    </row>
    <row r="32" spans="1:6">
      <c r="A32" s="2">
        <v>101</v>
      </c>
      <c r="B32" s="116"/>
      <c r="C32" s="111" t="s">
        <v>3</v>
      </c>
      <c r="D32" s="116">
        <v>31</v>
      </c>
      <c r="E32" s="113" t="s">
        <v>384</v>
      </c>
      <c r="F32" s="124">
        <v>3000</v>
      </c>
    </row>
    <row r="33" spans="1:6">
      <c r="A33" s="2">
        <v>101</v>
      </c>
      <c r="B33" s="116"/>
      <c r="C33" s="111" t="s">
        <v>3</v>
      </c>
      <c r="D33" s="118">
        <v>32</v>
      </c>
      <c r="E33" s="113" t="s">
        <v>385</v>
      </c>
      <c r="F33" s="125">
        <v>150</v>
      </c>
    </row>
    <row r="34" spans="1:6">
      <c r="A34" s="2">
        <v>101</v>
      </c>
      <c r="B34" s="116"/>
      <c r="C34" s="111" t="s">
        <v>10</v>
      </c>
      <c r="D34" s="116">
        <v>33</v>
      </c>
      <c r="E34" s="113" t="s">
        <v>386</v>
      </c>
      <c r="F34" s="124">
        <v>2000</v>
      </c>
    </row>
    <row r="35" spans="1:6">
      <c r="A35" s="2">
        <v>101</v>
      </c>
      <c r="B35" s="116"/>
      <c r="C35" s="111" t="s">
        <v>9</v>
      </c>
      <c r="D35" s="116">
        <v>34</v>
      </c>
      <c r="E35" s="113" t="s">
        <v>387</v>
      </c>
      <c r="F35" s="124">
        <v>5000</v>
      </c>
    </row>
    <row r="36" spans="1:6">
      <c r="A36" s="2">
        <v>101</v>
      </c>
      <c r="B36" s="116"/>
      <c r="C36" s="111" t="s">
        <v>9</v>
      </c>
      <c r="D36" s="118">
        <v>35</v>
      </c>
      <c r="E36" s="113" t="s">
        <v>388</v>
      </c>
      <c r="F36" s="124">
        <v>2000</v>
      </c>
    </row>
    <row r="37" spans="1:6">
      <c r="A37" s="2">
        <v>101</v>
      </c>
      <c r="B37" s="116"/>
      <c r="C37" s="111" t="s">
        <v>9</v>
      </c>
      <c r="D37" s="116">
        <v>36</v>
      </c>
      <c r="E37" s="113" t="s">
        <v>389</v>
      </c>
      <c r="F37" s="124">
        <v>5000</v>
      </c>
    </row>
    <row r="38" spans="1:6">
      <c r="A38" s="2">
        <v>101</v>
      </c>
      <c r="B38" s="116"/>
      <c r="C38" s="111" t="s">
        <v>9</v>
      </c>
      <c r="D38" s="116">
        <v>37</v>
      </c>
      <c r="E38" s="113" t="s">
        <v>390</v>
      </c>
      <c r="F38" s="124">
        <v>3000</v>
      </c>
    </row>
    <row r="39" spans="1:6">
      <c r="A39" s="2">
        <v>101</v>
      </c>
      <c r="B39" s="116"/>
      <c r="C39" s="111" t="s">
        <v>8</v>
      </c>
      <c r="D39" s="118">
        <v>38</v>
      </c>
      <c r="E39" s="113" t="s">
        <v>391</v>
      </c>
      <c r="F39" s="125">
        <v>500</v>
      </c>
    </row>
    <row r="40" spans="1:6">
      <c r="A40" s="2">
        <v>101</v>
      </c>
      <c r="B40" s="116"/>
      <c r="C40" s="114" t="s">
        <v>6</v>
      </c>
      <c r="D40" s="116">
        <v>39</v>
      </c>
      <c r="E40" s="115" t="s">
        <v>348</v>
      </c>
      <c r="F40" s="126">
        <v>2000</v>
      </c>
    </row>
    <row r="41" spans="1:6">
      <c r="A41" s="2">
        <v>101</v>
      </c>
      <c r="B41" s="116"/>
      <c r="C41" s="114" t="s">
        <v>6</v>
      </c>
      <c r="D41" s="116">
        <v>40</v>
      </c>
      <c r="E41" s="115" t="s">
        <v>349</v>
      </c>
      <c r="F41" s="115">
        <v>500</v>
      </c>
    </row>
    <row r="42" spans="1:6">
      <c r="A42" s="2">
        <v>101</v>
      </c>
      <c r="B42" s="116"/>
      <c r="C42" s="114" t="s">
        <v>4</v>
      </c>
      <c r="D42" s="118">
        <v>41</v>
      </c>
      <c r="E42" s="115" t="s">
        <v>350</v>
      </c>
      <c r="F42" s="126">
        <v>12881</v>
      </c>
    </row>
    <row r="43" spans="1:6">
      <c r="A43" s="2">
        <v>101</v>
      </c>
      <c r="B43" s="116"/>
      <c r="C43" s="114" t="s">
        <v>7</v>
      </c>
      <c r="D43" s="116">
        <v>42</v>
      </c>
      <c r="E43" s="115" t="s">
        <v>187</v>
      </c>
      <c r="F43" s="126">
        <v>15000</v>
      </c>
    </row>
    <row r="44" spans="1:6">
      <c r="A44" s="2">
        <v>101</v>
      </c>
      <c r="B44" s="116"/>
      <c r="C44" s="114" t="s">
        <v>8</v>
      </c>
      <c r="D44" s="116">
        <v>43</v>
      </c>
      <c r="E44" s="115" t="s">
        <v>351</v>
      </c>
      <c r="F44" s="126">
        <v>6500</v>
      </c>
    </row>
    <row r="45" spans="1:6">
      <c r="A45" s="2">
        <v>101</v>
      </c>
      <c r="B45" s="116"/>
      <c r="C45" s="114" t="s">
        <v>8</v>
      </c>
      <c r="D45" s="118">
        <v>44</v>
      </c>
      <c r="E45" s="115" t="s">
        <v>352</v>
      </c>
      <c r="F45" s="127">
        <v>3000</v>
      </c>
    </row>
    <row r="46" spans="1:6">
      <c r="A46" s="2">
        <v>101</v>
      </c>
      <c r="B46" s="116"/>
      <c r="C46" s="114" t="s">
        <v>8</v>
      </c>
      <c r="D46" s="116">
        <v>45</v>
      </c>
      <c r="E46" s="115" t="s">
        <v>353</v>
      </c>
      <c r="F46" s="115">
        <v>700</v>
      </c>
    </row>
    <row r="47" spans="1:6">
      <c r="A47" s="2">
        <v>101</v>
      </c>
      <c r="B47" s="116"/>
      <c r="C47" s="114" t="s">
        <v>8</v>
      </c>
      <c r="D47" s="116">
        <v>46</v>
      </c>
      <c r="E47" s="115" t="s">
        <v>354</v>
      </c>
      <c r="F47" s="126">
        <v>2100</v>
      </c>
    </row>
    <row r="48" spans="1:6">
      <c r="A48" s="2">
        <v>101</v>
      </c>
      <c r="B48" s="116"/>
      <c r="C48" s="114" t="s">
        <v>6</v>
      </c>
      <c r="D48" s="118">
        <v>47</v>
      </c>
      <c r="E48" s="115" t="s">
        <v>355</v>
      </c>
      <c r="F48" s="126">
        <v>3000</v>
      </c>
    </row>
    <row r="49" spans="1:6">
      <c r="A49" s="2">
        <v>101</v>
      </c>
      <c r="B49" s="116"/>
      <c r="C49" s="114" t="s">
        <v>1</v>
      </c>
      <c r="D49" s="116">
        <v>48</v>
      </c>
      <c r="E49" s="115" t="s">
        <v>218</v>
      </c>
      <c r="F49" s="126">
        <v>8000</v>
      </c>
    </row>
    <row r="50" spans="1:6">
      <c r="A50" s="2">
        <v>101</v>
      </c>
      <c r="B50" s="116"/>
      <c r="C50" s="114" t="s">
        <v>6</v>
      </c>
      <c r="D50" s="116">
        <v>49</v>
      </c>
      <c r="E50" s="115" t="s">
        <v>356</v>
      </c>
      <c r="F50" s="115">
        <v>880</v>
      </c>
    </row>
    <row r="51" spans="1:6">
      <c r="A51" s="2">
        <v>101</v>
      </c>
      <c r="B51" s="116"/>
      <c r="C51" s="114" t="s">
        <v>6</v>
      </c>
      <c r="D51" s="116">
        <v>50</v>
      </c>
      <c r="E51" s="115" t="s">
        <v>357</v>
      </c>
      <c r="F51" s="115">
        <v>400</v>
      </c>
    </row>
    <row r="52" spans="1:6">
      <c r="A52" s="84"/>
      <c r="B52" s="84"/>
      <c r="C52" s="86" t="s">
        <v>345</v>
      </c>
      <c r="D52" s="84"/>
      <c r="E52" s="85"/>
      <c r="F52" s="87">
        <f>SUM(F2:F51)</f>
        <v>265711</v>
      </c>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28" workbookViewId="0">
      <selection activeCell="B4" sqref="B4"/>
    </sheetView>
  </sheetViews>
  <sheetFormatPr defaultColWidth="25" defaultRowHeight="16.5"/>
  <cols>
    <col min="1" max="1" width="8" customWidth="1"/>
    <col min="2" max="2" width="10.375" customWidth="1"/>
    <col min="3" max="3" width="39.5" customWidth="1"/>
    <col min="4" max="4" width="18.375" customWidth="1"/>
    <col min="5" max="5" width="17.25" customWidth="1"/>
    <col min="6" max="6" width="17" customWidth="1"/>
  </cols>
  <sheetData>
    <row r="1" spans="1:6" ht="17.25" thickBot="1">
      <c r="A1" s="156" t="s">
        <v>440</v>
      </c>
    </row>
    <row r="2" spans="1:6" ht="32.25" thickBot="1">
      <c r="A2" s="157" t="s">
        <v>441</v>
      </c>
      <c r="B2" s="158" t="s">
        <v>442</v>
      </c>
      <c r="C2" s="159" t="s">
        <v>394</v>
      </c>
      <c r="D2" s="159" t="s">
        <v>443</v>
      </c>
      <c r="E2" s="159" t="s">
        <v>444</v>
      </c>
      <c r="F2" s="159" t="s">
        <v>445</v>
      </c>
    </row>
    <row r="3" spans="1:6" ht="17.25" thickBot="1">
      <c r="A3" s="160">
        <v>1</v>
      </c>
      <c r="B3" s="161">
        <v>102</v>
      </c>
      <c r="C3" s="162" t="s">
        <v>446</v>
      </c>
      <c r="D3" s="162" t="s">
        <v>1</v>
      </c>
      <c r="E3" s="163">
        <v>2000</v>
      </c>
      <c r="F3" s="161" t="s">
        <v>447</v>
      </c>
    </row>
    <row r="4" spans="1:6" ht="32.25" thickBot="1">
      <c r="A4" s="160">
        <v>2</v>
      </c>
      <c r="B4" s="161">
        <v>102</v>
      </c>
      <c r="C4" s="162" t="s">
        <v>448</v>
      </c>
      <c r="D4" s="162" t="s">
        <v>1</v>
      </c>
      <c r="E4" s="163">
        <v>1000</v>
      </c>
      <c r="F4" s="161" t="s">
        <v>449</v>
      </c>
    </row>
    <row r="5" spans="1:6" ht="17.25" thickBot="1">
      <c r="A5" s="160">
        <v>3</v>
      </c>
      <c r="B5" s="161">
        <v>102</v>
      </c>
      <c r="C5" s="162" t="s">
        <v>450</v>
      </c>
      <c r="D5" s="162" t="s">
        <v>2</v>
      </c>
      <c r="E5" s="163">
        <v>10000</v>
      </c>
      <c r="F5" s="161" t="s">
        <v>451</v>
      </c>
    </row>
    <row r="6" spans="1:6" ht="17.25" thickBot="1">
      <c r="A6" s="160">
        <v>4</v>
      </c>
      <c r="B6" s="161">
        <v>102</v>
      </c>
      <c r="C6" s="162" t="s">
        <v>452</v>
      </c>
      <c r="D6" s="162" t="s">
        <v>2</v>
      </c>
      <c r="E6" s="163">
        <v>18000</v>
      </c>
      <c r="F6" s="164" t="s">
        <v>451</v>
      </c>
    </row>
    <row r="7" spans="1:6" ht="17.25" thickBot="1">
      <c r="A7" s="160">
        <v>5</v>
      </c>
      <c r="B7" s="161">
        <v>102</v>
      </c>
      <c r="C7" s="162" t="s">
        <v>453</v>
      </c>
      <c r="D7" s="162" t="s">
        <v>2</v>
      </c>
      <c r="E7" s="163">
        <v>40000</v>
      </c>
      <c r="F7" s="161" t="s">
        <v>451</v>
      </c>
    </row>
    <row r="8" spans="1:6" ht="17.25" thickBot="1">
      <c r="A8" s="160">
        <v>6</v>
      </c>
      <c r="B8" s="161">
        <v>102</v>
      </c>
      <c r="C8" s="164" t="s">
        <v>454</v>
      </c>
      <c r="D8" s="162" t="s">
        <v>2</v>
      </c>
      <c r="E8" s="163">
        <v>15000</v>
      </c>
      <c r="F8" s="161" t="s">
        <v>451</v>
      </c>
    </row>
    <row r="9" spans="1:6" ht="17.25" thickBot="1">
      <c r="A9" s="160">
        <v>7</v>
      </c>
      <c r="B9" s="161">
        <v>102</v>
      </c>
      <c r="C9" s="164" t="s">
        <v>455</v>
      </c>
      <c r="D9" s="162" t="s">
        <v>2</v>
      </c>
      <c r="E9" s="163">
        <v>6000</v>
      </c>
      <c r="F9" s="161" t="s">
        <v>456</v>
      </c>
    </row>
    <row r="10" spans="1:6" ht="32.25" thickBot="1">
      <c r="A10" s="160">
        <v>8</v>
      </c>
      <c r="B10" s="161">
        <v>102</v>
      </c>
      <c r="C10" s="164" t="s">
        <v>457</v>
      </c>
      <c r="D10" s="162" t="s">
        <v>2</v>
      </c>
      <c r="E10" s="163">
        <v>4000</v>
      </c>
      <c r="F10" s="161" t="s">
        <v>456</v>
      </c>
    </row>
    <row r="11" spans="1:6" ht="17.25" thickBot="1">
      <c r="A11" s="160">
        <v>9</v>
      </c>
      <c r="B11" s="161">
        <v>102</v>
      </c>
      <c r="C11" s="164" t="s">
        <v>458</v>
      </c>
      <c r="D11" s="162" t="s">
        <v>2</v>
      </c>
      <c r="E11" s="163">
        <v>4000</v>
      </c>
      <c r="F11" s="161" t="s">
        <v>456</v>
      </c>
    </row>
    <row r="12" spans="1:6" ht="17.25" thickBot="1">
      <c r="A12" s="160">
        <v>10</v>
      </c>
      <c r="B12" s="161">
        <v>102</v>
      </c>
      <c r="C12" s="164" t="s">
        <v>459</v>
      </c>
      <c r="D12" s="162" t="s">
        <v>2</v>
      </c>
      <c r="E12" s="163">
        <v>2000</v>
      </c>
      <c r="F12" s="161" t="s">
        <v>456</v>
      </c>
    </row>
    <row r="13" spans="1:6" ht="32.25" thickBot="1">
      <c r="A13" s="160">
        <v>11</v>
      </c>
      <c r="B13" s="161">
        <v>102</v>
      </c>
      <c r="C13" s="164" t="s">
        <v>460</v>
      </c>
      <c r="D13" s="162" t="s">
        <v>2</v>
      </c>
      <c r="E13" s="163">
        <v>4000</v>
      </c>
      <c r="F13" s="161" t="s">
        <v>456</v>
      </c>
    </row>
    <row r="14" spans="1:6" ht="17.25" thickBot="1">
      <c r="A14" s="160">
        <v>12</v>
      </c>
      <c r="B14" s="161">
        <v>102</v>
      </c>
      <c r="C14" s="162" t="s">
        <v>461</v>
      </c>
      <c r="D14" s="165" t="s">
        <v>404</v>
      </c>
      <c r="E14" s="166">
        <v>4000</v>
      </c>
      <c r="F14" s="161" t="s">
        <v>462</v>
      </c>
    </row>
    <row r="15" spans="1:6" ht="17.25" thickBot="1">
      <c r="A15" s="160">
        <v>13</v>
      </c>
      <c r="B15" s="161">
        <v>102</v>
      </c>
      <c r="C15" s="162" t="s">
        <v>463</v>
      </c>
      <c r="D15" s="165" t="s">
        <v>404</v>
      </c>
      <c r="E15" s="163">
        <v>8000</v>
      </c>
      <c r="F15" s="161" t="s">
        <v>462</v>
      </c>
    </row>
    <row r="16" spans="1:6" ht="17.25" thickBot="1">
      <c r="A16" s="160">
        <v>14</v>
      </c>
      <c r="B16" s="161">
        <v>102</v>
      </c>
      <c r="C16" s="162" t="s">
        <v>464</v>
      </c>
      <c r="D16" s="165" t="s">
        <v>404</v>
      </c>
      <c r="E16" s="163">
        <v>3000</v>
      </c>
      <c r="F16" s="161" t="s">
        <v>462</v>
      </c>
    </row>
    <row r="17" spans="1:6" ht="17.25" thickBot="1">
      <c r="A17" s="160">
        <v>15</v>
      </c>
      <c r="B17" s="161">
        <v>102</v>
      </c>
      <c r="C17" s="162" t="s">
        <v>465</v>
      </c>
      <c r="D17" s="165" t="s">
        <v>404</v>
      </c>
      <c r="E17" s="163">
        <v>4100</v>
      </c>
      <c r="F17" s="161" t="s">
        <v>462</v>
      </c>
    </row>
    <row r="18" spans="1:6" ht="17.25" thickBot="1">
      <c r="A18" s="160">
        <v>16</v>
      </c>
      <c r="B18" s="161">
        <v>102</v>
      </c>
      <c r="C18" s="162" t="s">
        <v>466</v>
      </c>
      <c r="D18" s="162" t="s">
        <v>404</v>
      </c>
      <c r="E18" s="163">
        <v>1000</v>
      </c>
      <c r="F18" s="161" t="s">
        <v>462</v>
      </c>
    </row>
    <row r="19" spans="1:6" ht="17.25" thickBot="1">
      <c r="A19" s="160">
        <v>17</v>
      </c>
      <c r="B19" s="161">
        <v>102</v>
      </c>
      <c r="C19" s="162" t="s">
        <v>467</v>
      </c>
      <c r="D19" s="162" t="s">
        <v>404</v>
      </c>
      <c r="E19" s="163">
        <v>4000</v>
      </c>
      <c r="F19" s="161" t="s">
        <v>462</v>
      </c>
    </row>
    <row r="20" spans="1:6" ht="17.25" thickBot="1">
      <c r="A20" s="160">
        <v>18</v>
      </c>
      <c r="B20" s="161">
        <v>102</v>
      </c>
      <c r="C20" s="162" t="s">
        <v>468</v>
      </c>
      <c r="D20" s="162" t="s">
        <v>404</v>
      </c>
      <c r="E20" s="163">
        <v>10000</v>
      </c>
      <c r="F20" s="161" t="s">
        <v>462</v>
      </c>
    </row>
    <row r="21" spans="1:6" ht="17.25" thickBot="1">
      <c r="A21" s="160">
        <v>19</v>
      </c>
      <c r="B21" s="161">
        <v>102</v>
      </c>
      <c r="C21" s="162" t="s">
        <v>469</v>
      </c>
      <c r="D21" s="165" t="s">
        <v>404</v>
      </c>
      <c r="E21" s="163">
        <v>20000</v>
      </c>
      <c r="F21" s="161" t="s">
        <v>462</v>
      </c>
    </row>
    <row r="22" spans="1:6" ht="17.25" thickBot="1">
      <c r="A22" s="160">
        <v>20</v>
      </c>
      <c r="B22" s="161">
        <v>102</v>
      </c>
      <c r="C22" s="164" t="s">
        <v>470</v>
      </c>
      <c r="D22" s="164" t="s">
        <v>404</v>
      </c>
      <c r="E22" s="167">
        <v>4000</v>
      </c>
      <c r="F22" s="161" t="s">
        <v>462</v>
      </c>
    </row>
    <row r="23" spans="1:6" ht="17.25" thickBot="1">
      <c r="A23" s="160">
        <v>21</v>
      </c>
      <c r="B23" s="161">
        <v>102</v>
      </c>
      <c r="C23" s="162" t="s">
        <v>471</v>
      </c>
      <c r="D23" s="165" t="s">
        <v>404</v>
      </c>
      <c r="E23" s="163">
        <v>4000</v>
      </c>
      <c r="F23" s="161" t="s">
        <v>462</v>
      </c>
    </row>
    <row r="24" spans="1:6" ht="17.25" thickBot="1">
      <c r="A24" s="160">
        <v>22</v>
      </c>
      <c r="B24" s="161">
        <v>102</v>
      </c>
      <c r="C24" s="162" t="s">
        <v>472</v>
      </c>
      <c r="D24" s="162" t="s">
        <v>6</v>
      </c>
      <c r="E24" s="163">
        <v>2500</v>
      </c>
      <c r="F24" s="164" t="s">
        <v>473</v>
      </c>
    </row>
    <row r="25" spans="1:6" ht="17.25" thickBot="1">
      <c r="A25" s="160">
        <v>23</v>
      </c>
      <c r="B25" s="161">
        <v>102</v>
      </c>
      <c r="C25" s="162" t="s">
        <v>474</v>
      </c>
      <c r="D25" s="162" t="s">
        <v>6</v>
      </c>
      <c r="E25" s="163">
        <v>1200</v>
      </c>
      <c r="F25" s="161" t="s">
        <v>473</v>
      </c>
    </row>
    <row r="26" spans="1:6" ht="17.25" thickBot="1">
      <c r="A26" s="160">
        <v>24</v>
      </c>
      <c r="B26" s="161">
        <v>102</v>
      </c>
      <c r="C26" s="162" t="s">
        <v>475</v>
      </c>
      <c r="D26" s="162" t="s">
        <v>6</v>
      </c>
      <c r="E26" s="163">
        <v>3000</v>
      </c>
      <c r="F26" s="164" t="s">
        <v>473</v>
      </c>
    </row>
    <row r="27" spans="1:6" ht="17.25" thickBot="1">
      <c r="A27" s="160">
        <v>25</v>
      </c>
      <c r="B27" s="161">
        <v>102</v>
      </c>
      <c r="C27" s="162" t="s">
        <v>476</v>
      </c>
      <c r="D27" s="162" t="s">
        <v>6</v>
      </c>
      <c r="E27" s="163">
        <v>1000</v>
      </c>
      <c r="F27" s="164" t="s">
        <v>473</v>
      </c>
    </row>
    <row r="28" spans="1:6" ht="17.25" thickBot="1">
      <c r="A28" s="160">
        <v>26</v>
      </c>
      <c r="B28" s="161">
        <v>102</v>
      </c>
      <c r="C28" s="162" t="s">
        <v>477</v>
      </c>
      <c r="D28" s="164" t="s">
        <v>6</v>
      </c>
      <c r="E28" s="164">
        <v>500</v>
      </c>
      <c r="F28" s="164" t="s">
        <v>473</v>
      </c>
    </row>
    <row r="29" spans="1:6" ht="17.25" thickBot="1">
      <c r="A29" s="160">
        <v>27</v>
      </c>
      <c r="B29" s="161">
        <v>102</v>
      </c>
      <c r="C29" s="162" t="s">
        <v>478</v>
      </c>
      <c r="D29" s="162" t="s">
        <v>6</v>
      </c>
      <c r="E29" s="163">
        <v>1000</v>
      </c>
      <c r="F29" s="164" t="s">
        <v>473</v>
      </c>
    </row>
    <row r="30" spans="1:6" ht="17.25" thickBot="1">
      <c r="A30" s="160">
        <v>28</v>
      </c>
      <c r="B30" s="161">
        <v>102</v>
      </c>
      <c r="C30" s="162" t="s">
        <v>479</v>
      </c>
      <c r="D30" s="162" t="s">
        <v>6</v>
      </c>
      <c r="E30" s="163">
        <v>3000</v>
      </c>
      <c r="F30" s="164" t="s">
        <v>473</v>
      </c>
    </row>
    <row r="31" spans="1:6" ht="17.25" thickBot="1">
      <c r="A31" s="160">
        <v>29</v>
      </c>
      <c r="B31" s="161">
        <v>102</v>
      </c>
      <c r="C31" s="162" t="s">
        <v>480</v>
      </c>
      <c r="D31" s="162" t="s">
        <v>6</v>
      </c>
      <c r="E31" s="163">
        <v>2000</v>
      </c>
      <c r="F31" s="164" t="s">
        <v>473</v>
      </c>
    </row>
    <row r="32" spans="1:6" ht="17.25" thickBot="1">
      <c r="A32" s="160">
        <v>30</v>
      </c>
      <c r="B32" s="161">
        <v>102</v>
      </c>
      <c r="C32" s="162" t="s">
        <v>481</v>
      </c>
      <c r="D32" s="162" t="s">
        <v>9</v>
      </c>
      <c r="E32" s="163">
        <v>5500</v>
      </c>
      <c r="F32" s="164" t="s">
        <v>473</v>
      </c>
    </row>
    <row r="33" spans="1:6" ht="17.25" thickBot="1">
      <c r="A33" s="160">
        <v>31</v>
      </c>
      <c r="B33" s="161">
        <v>102</v>
      </c>
      <c r="C33" s="164" t="s">
        <v>482</v>
      </c>
      <c r="D33" s="162" t="s">
        <v>9</v>
      </c>
      <c r="E33" s="163">
        <v>6000</v>
      </c>
      <c r="F33" s="164" t="s">
        <v>473</v>
      </c>
    </row>
    <row r="34" spans="1:6" ht="17.25" thickBot="1">
      <c r="A34" s="160">
        <v>32</v>
      </c>
      <c r="B34" s="161">
        <v>102</v>
      </c>
      <c r="C34" s="162" t="s">
        <v>483</v>
      </c>
      <c r="D34" s="162" t="s">
        <v>9</v>
      </c>
      <c r="E34" s="163">
        <v>4000</v>
      </c>
      <c r="F34" s="164" t="s">
        <v>473</v>
      </c>
    </row>
    <row r="35" spans="1:6" ht="17.25" thickBot="1">
      <c r="A35" s="160">
        <v>33</v>
      </c>
      <c r="B35" s="161">
        <v>102</v>
      </c>
      <c r="C35" s="162" t="s">
        <v>484</v>
      </c>
      <c r="D35" s="162" t="s">
        <v>9</v>
      </c>
      <c r="E35" s="163">
        <v>2000</v>
      </c>
      <c r="F35" s="164" t="s">
        <v>473</v>
      </c>
    </row>
    <row r="36" spans="1:6" ht="17.25" thickBot="1">
      <c r="A36" s="160">
        <v>34</v>
      </c>
      <c r="B36" s="161">
        <v>102</v>
      </c>
      <c r="C36" s="162" t="s">
        <v>485</v>
      </c>
      <c r="D36" s="162" t="s">
        <v>9</v>
      </c>
      <c r="E36" s="163">
        <v>5000</v>
      </c>
      <c r="F36" s="164" t="s">
        <v>473</v>
      </c>
    </row>
    <row r="37" spans="1:6" ht="32.25" thickBot="1">
      <c r="A37" s="160">
        <v>35</v>
      </c>
      <c r="B37" s="161">
        <v>102</v>
      </c>
      <c r="C37" s="164" t="s">
        <v>486</v>
      </c>
      <c r="D37" s="162" t="s">
        <v>6</v>
      </c>
      <c r="E37" s="163">
        <v>5500</v>
      </c>
      <c r="F37" s="164" t="s">
        <v>473</v>
      </c>
    </row>
    <row r="38" spans="1:6" ht="32.25" thickBot="1">
      <c r="A38" s="160">
        <v>36</v>
      </c>
      <c r="B38" s="161">
        <v>102</v>
      </c>
      <c r="C38" s="162" t="s">
        <v>487</v>
      </c>
      <c r="D38" s="162" t="s">
        <v>6</v>
      </c>
      <c r="E38" s="163">
        <v>2000</v>
      </c>
      <c r="F38" s="164" t="s">
        <v>473</v>
      </c>
    </row>
    <row r="39" spans="1:6" ht="17.25" thickBot="1">
      <c r="A39" s="160">
        <v>37</v>
      </c>
      <c r="B39" s="161">
        <v>102</v>
      </c>
      <c r="C39" s="162" t="s">
        <v>488</v>
      </c>
      <c r="D39" s="162" t="s">
        <v>6</v>
      </c>
      <c r="E39" s="163">
        <v>1100</v>
      </c>
      <c r="F39" s="164" t="s">
        <v>473</v>
      </c>
    </row>
    <row r="40" spans="1:6" ht="32.25" thickBot="1">
      <c r="A40" s="160">
        <v>38</v>
      </c>
      <c r="B40" s="161">
        <v>102</v>
      </c>
      <c r="C40" s="162" t="s">
        <v>489</v>
      </c>
      <c r="D40" s="162" t="s">
        <v>3</v>
      </c>
      <c r="E40" s="163">
        <v>2000</v>
      </c>
      <c r="F40" s="161" t="s">
        <v>490</v>
      </c>
    </row>
    <row r="41" spans="1:6" ht="17.25" thickBot="1">
      <c r="A41" s="160">
        <v>39</v>
      </c>
      <c r="B41" s="161">
        <v>102</v>
      </c>
      <c r="C41" s="162" t="s">
        <v>491</v>
      </c>
      <c r="D41" s="162" t="s">
        <v>3</v>
      </c>
      <c r="E41" s="163">
        <v>3000</v>
      </c>
      <c r="F41" s="161" t="s">
        <v>490</v>
      </c>
    </row>
    <row r="42" spans="1:6" ht="17.25" thickBot="1">
      <c r="A42" s="160">
        <v>40</v>
      </c>
      <c r="B42" s="161">
        <v>102</v>
      </c>
      <c r="C42" s="162" t="s">
        <v>492</v>
      </c>
      <c r="D42" s="162" t="s">
        <v>3</v>
      </c>
      <c r="E42" s="163">
        <v>1500</v>
      </c>
      <c r="F42" s="161" t="s">
        <v>490</v>
      </c>
    </row>
    <row r="43" spans="1:6" ht="32.25" thickBot="1">
      <c r="A43" s="160">
        <v>41</v>
      </c>
      <c r="B43" s="161">
        <v>102</v>
      </c>
      <c r="C43" s="162" t="s">
        <v>493</v>
      </c>
      <c r="D43" s="165" t="s">
        <v>10</v>
      </c>
      <c r="E43" s="163">
        <v>2000</v>
      </c>
      <c r="F43" s="161" t="s">
        <v>494</v>
      </c>
    </row>
    <row r="44" spans="1:6">
      <c r="A44" s="223">
        <v>42</v>
      </c>
      <c r="B44" s="221">
        <v>102</v>
      </c>
      <c r="C44" s="225" t="s">
        <v>495</v>
      </c>
      <c r="D44" s="168" t="s">
        <v>9</v>
      </c>
      <c r="E44" s="227">
        <v>4000</v>
      </c>
      <c r="F44" s="221" t="s">
        <v>497</v>
      </c>
    </row>
    <row r="45" spans="1:6" ht="17.25" thickBot="1">
      <c r="A45" s="224"/>
      <c r="B45" s="222"/>
      <c r="C45" s="226"/>
      <c r="D45" s="162" t="s">
        <v>496</v>
      </c>
      <c r="E45" s="228"/>
      <c r="F45" s="222"/>
    </row>
    <row r="46" spans="1:6" ht="17.25" thickBot="1">
      <c r="A46" s="160">
        <v>43</v>
      </c>
      <c r="B46" s="161">
        <v>102</v>
      </c>
      <c r="C46" s="162" t="s">
        <v>498</v>
      </c>
      <c r="D46" s="165" t="s">
        <v>1</v>
      </c>
      <c r="E46" s="163">
        <v>3000</v>
      </c>
      <c r="F46" s="161" t="s">
        <v>497</v>
      </c>
    </row>
    <row r="47" spans="1:6" ht="17.25" thickBot="1">
      <c r="A47" s="160">
        <v>44</v>
      </c>
      <c r="B47" s="161">
        <v>102</v>
      </c>
      <c r="C47" s="162" t="s">
        <v>499</v>
      </c>
      <c r="D47" s="165" t="s">
        <v>7</v>
      </c>
      <c r="E47" s="163">
        <v>15000</v>
      </c>
      <c r="F47" s="161" t="s">
        <v>500</v>
      </c>
    </row>
    <row r="48" spans="1:6" ht="17.25" thickBot="1">
      <c r="A48" s="160">
        <v>45</v>
      </c>
      <c r="B48" s="161">
        <v>102</v>
      </c>
      <c r="C48" s="162" t="s">
        <v>501</v>
      </c>
      <c r="D48" s="165" t="s">
        <v>8</v>
      </c>
      <c r="E48" s="163">
        <v>6500</v>
      </c>
      <c r="F48" s="161" t="s">
        <v>502</v>
      </c>
    </row>
    <row r="49" spans="1:6" ht="17.25" thickBot="1">
      <c r="A49" s="160">
        <v>46</v>
      </c>
      <c r="B49" s="161">
        <v>102</v>
      </c>
      <c r="C49" s="162" t="s">
        <v>503</v>
      </c>
      <c r="D49" s="161" t="s">
        <v>8</v>
      </c>
      <c r="E49" s="167">
        <v>3000</v>
      </c>
      <c r="F49" s="161" t="s">
        <v>502</v>
      </c>
    </row>
    <row r="50" spans="1:6" ht="17.25" thickBot="1">
      <c r="A50" s="160">
        <v>47</v>
      </c>
      <c r="B50" s="161">
        <v>102</v>
      </c>
      <c r="C50" s="162" t="s">
        <v>504</v>
      </c>
      <c r="D50" s="165" t="s">
        <v>8</v>
      </c>
      <c r="E50" s="162">
        <v>700</v>
      </c>
      <c r="F50" s="161" t="s">
        <v>502</v>
      </c>
    </row>
    <row r="51" spans="1:6" ht="17.25" thickBot="1">
      <c r="A51" s="160">
        <v>48</v>
      </c>
      <c r="B51" s="161">
        <v>102</v>
      </c>
      <c r="C51" s="162" t="s">
        <v>505</v>
      </c>
      <c r="D51" s="165" t="s">
        <v>8</v>
      </c>
      <c r="E51" s="163">
        <v>3000</v>
      </c>
      <c r="F51" s="161" t="s">
        <v>502</v>
      </c>
    </row>
    <row r="52" spans="1:6" ht="17.25" thickBot="1">
      <c r="A52" s="160">
        <v>49</v>
      </c>
      <c r="B52" s="161">
        <v>102</v>
      </c>
      <c r="C52" s="162" t="s">
        <v>506</v>
      </c>
      <c r="D52" s="165" t="s">
        <v>8</v>
      </c>
      <c r="E52" s="162">
        <v>500</v>
      </c>
      <c r="F52" s="161" t="s">
        <v>502</v>
      </c>
    </row>
    <row r="53" spans="1:6" ht="17.25" thickBot="1">
      <c r="A53" s="160">
        <v>50</v>
      </c>
      <c r="B53" s="161">
        <v>102</v>
      </c>
      <c r="C53" s="162" t="s">
        <v>507</v>
      </c>
      <c r="D53" s="162" t="s">
        <v>2</v>
      </c>
      <c r="E53" s="163">
        <v>14400</v>
      </c>
      <c r="F53" s="161" t="s">
        <v>456</v>
      </c>
    </row>
    <row r="54" spans="1:6" ht="17.25" thickBot="1">
      <c r="A54" s="160">
        <v>51</v>
      </c>
      <c r="B54" s="161">
        <v>102</v>
      </c>
      <c r="C54" s="162" t="s">
        <v>508</v>
      </c>
      <c r="D54" s="162" t="s">
        <v>1</v>
      </c>
      <c r="E54" s="163">
        <v>8000</v>
      </c>
      <c r="F54" s="161" t="s">
        <v>497</v>
      </c>
    </row>
    <row r="55" spans="1:6" ht="32.25" thickBot="1">
      <c r="A55" s="160">
        <v>52</v>
      </c>
      <c r="B55" s="161">
        <v>102</v>
      </c>
      <c r="C55" s="162" t="s">
        <v>509</v>
      </c>
      <c r="D55" s="162" t="s">
        <v>10</v>
      </c>
      <c r="E55" s="163">
        <v>3500</v>
      </c>
      <c r="F55" s="161" t="s">
        <v>494</v>
      </c>
    </row>
    <row r="56" spans="1:6" ht="17.25" thickBot="1">
      <c r="A56" s="160"/>
      <c r="B56" s="161"/>
      <c r="C56" s="169" t="s">
        <v>439</v>
      </c>
      <c r="D56" s="161"/>
      <c r="E56" s="167">
        <v>283500</v>
      </c>
      <c r="F56" s="161"/>
    </row>
  </sheetData>
  <mergeCells count="5">
    <mergeCell ref="F44:F45"/>
    <mergeCell ref="A44:A45"/>
    <mergeCell ref="B44:B45"/>
    <mergeCell ref="C44:C45"/>
    <mergeCell ref="E44:E45"/>
  </mergeCells>
  <phoneticPr fontId="2"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C9" sqref="C9"/>
    </sheetView>
  </sheetViews>
  <sheetFormatPr defaultRowHeight="16.5"/>
  <cols>
    <col min="1" max="1" width="9" style="1" customWidth="1"/>
    <col min="2" max="2" width="37.375" customWidth="1"/>
    <col min="4" max="4" width="11.75" customWidth="1"/>
    <col min="5" max="5" width="12.375" customWidth="1"/>
  </cols>
  <sheetData>
    <row r="1" spans="1:9" ht="19.5">
      <c r="A1" s="229" t="s">
        <v>392</v>
      </c>
      <c r="B1" s="230"/>
      <c r="C1" s="230"/>
      <c r="D1" s="230"/>
      <c r="E1" s="230"/>
    </row>
    <row r="2" spans="1:9" ht="57.75" thickBot="1">
      <c r="A2" s="128" t="s">
        <v>393</v>
      </c>
      <c r="B2" s="128" t="s">
        <v>394</v>
      </c>
      <c r="C2" s="128" t="s">
        <v>395</v>
      </c>
      <c r="D2" s="128" t="s">
        <v>396</v>
      </c>
      <c r="E2" s="128" t="s">
        <v>397</v>
      </c>
    </row>
    <row r="3" spans="1:9" ht="33">
      <c r="A3" s="129">
        <v>1</v>
      </c>
      <c r="B3" s="130" t="s">
        <v>50</v>
      </c>
      <c r="C3" s="131">
        <v>27928</v>
      </c>
      <c r="D3" s="132" t="s">
        <v>7</v>
      </c>
      <c r="E3" s="131">
        <v>15000</v>
      </c>
    </row>
    <row r="4" spans="1:9" ht="33">
      <c r="A4" s="133">
        <v>2</v>
      </c>
      <c r="B4" s="134" t="s">
        <v>398</v>
      </c>
      <c r="C4" s="135">
        <v>4000</v>
      </c>
      <c r="D4" s="136" t="s">
        <v>9</v>
      </c>
      <c r="E4" s="135">
        <v>4000</v>
      </c>
    </row>
    <row r="5" spans="1:9" ht="33.75" thickBot="1">
      <c r="A5" s="133">
        <v>3</v>
      </c>
      <c r="B5" s="137" t="s">
        <v>194</v>
      </c>
      <c r="C5" s="135">
        <v>6000</v>
      </c>
      <c r="D5" s="136" t="s">
        <v>1</v>
      </c>
      <c r="E5" s="135">
        <v>2000</v>
      </c>
    </row>
    <row r="6" spans="1:9" ht="33">
      <c r="A6" s="129">
        <v>4</v>
      </c>
      <c r="B6" s="137" t="s">
        <v>399</v>
      </c>
      <c r="C6" s="135">
        <v>1000</v>
      </c>
      <c r="D6" s="136" t="s">
        <v>1</v>
      </c>
      <c r="E6" s="135">
        <v>1000</v>
      </c>
    </row>
    <row r="7" spans="1:9">
      <c r="A7" s="133">
        <v>5</v>
      </c>
      <c r="B7" s="134" t="s">
        <v>400</v>
      </c>
      <c r="C7" s="135">
        <v>3000</v>
      </c>
      <c r="D7" s="136" t="s">
        <v>3</v>
      </c>
      <c r="E7" s="135">
        <v>3000</v>
      </c>
    </row>
    <row r="8" spans="1:9" ht="33.75" thickBot="1">
      <c r="A8" s="133">
        <v>6</v>
      </c>
      <c r="B8" s="137" t="s">
        <v>239</v>
      </c>
      <c r="C8" s="135">
        <v>2900</v>
      </c>
      <c r="D8" s="135" t="s">
        <v>3</v>
      </c>
      <c r="E8" s="135">
        <v>2900</v>
      </c>
    </row>
    <row r="9" spans="1:9" ht="49.5">
      <c r="A9" s="129">
        <v>7</v>
      </c>
      <c r="B9" s="138" t="s">
        <v>401</v>
      </c>
      <c r="C9" s="139">
        <v>21500</v>
      </c>
      <c r="D9" s="136" t="s">
        <v>8</v>
      </c>
      <c r="E9" s="140">
        <v>6100</v>
      </c>
    </row>
    <row r="10" spans="1:9">
      <c r="A10" s="133">
        <v>8</v>
      </c>
      <c r="B10" s="138" t="s">
        <v>352</v>
      </c>
      <c r="C10" s="135">
        <v>4910</v>
      </c>
      <c r="D10" s="136" t="s">
        <v>8</v>
      </c>
      <c r="E10" s="140">
        <v>2160</v>
      </c>
      <c r="I10" s="1"/>
    </row>
    <row r="11" spans="1:9" ht="17.25" thickBot="1">
      <c r="A11" s="133">
        <v>9</v>
      </c>
      <c r="B11" s="138" t="s">
        <v>353</v>
      </c>
      <c r="C11" s="135">
        <v>700</v>
      </c>
      <c r="D11" s="136" t="s">
        <v>8</v>
      </c>
      <c r="E11" s="140">
        <v>525</v>
      </c>
    </row>
    <row r="12" spans="1:9">
      <c r="A12" s="129">
        <v>10</v>
      </c>
      <c r="B12" s="138" t="s">
        <v>354</v>
      </c>
      <c r="C12" s="135">
        <v>3900</v>
      </c>
      <c r="D12" s="136" t="s">
        <v>8</v>
      </c>
      <c r="E12" s="135">
        <v>3000</v>
      </c>
    </row>
    <row r="13" spans="1:9">
      <c r="A13" s="133">
        <v>11</v>
      </c>
      <c r="B13" s="138" t="s">
        <v>402</v>
      </c>
      <c r="C13" s="135">
        <v>500</v>
      </c>
      <c r="D13" s="136" t="s">
        <v>8</v>
      </c>
      <c r="E13" s="135">
        <v>500</v>
      </c>
    </row>
    <row r="14" spans="1:9" ht="33.75" thickBot="1">
      <c r="A14" s="133">
        <v>12</v>
      </c>
      <c r="B14" s="134" t="s">
        <v>403</v>
      </c>
      <c r="C14" s="135">
        <v>3000</v>
      </c>
      <c r="D14" s="136" t="s">
        <v>404</v>
      </c>
      <c r="E14" s="135">
        <v>3000</v>
      </c>
    </row>
    <row r="15" spans="1:9">
      <c r="A15" s="129">
        <v>13</v>
      </c>
      <c r="B15" s="134" t="s">
        <v>405</v>
      </c>
      <c r="C15" s="135">
        <v>20000</v>
      </c>
      <c r="D15" s="136" t="s">
        <v>404</v>
      </c>
      <c r="E15" s="135">
        <v>20000</v>
      </c>
    </row>
    <row r="16" spans="1:9">
      <c r="A16" s="133">
        <v>14</v>
      </c>
      <c r="B16" s="134" t="s">
        <v>406</v>
      </c>
      <c r="C16" s="135">
        <v>8000</v>
      </c>
      <c r="D16" s="136" t="s">
        <v>404</v>
      </c>
      <c r="E16" s="135">
        <v>8000</v>
      </c>
    </row>
    <row r="17" spans="1:5" ht="17.25" thickBot="1">
      <c r="A17" s="133">
        <v>15</v>
      </c>
      <c r="B17" s="134" t="s">
        <v>407</v>
      </c>
      <c r="C17" s="135">
        <v>10000</v>
      </c>
      <c r="D17" s="136" t="s">
        <v>404</v>
      </c>
      <c r="E17" s="135">
        <v>10000</v>
      </c>
    </row>
    <row r="18" spans="1:5">
      <c r="A18" s="129">
        <v>16</v>
      </c>
      <c r="B18" s="134" t="s">
        <v>408</v>
      </c>
      <c r="C18" s="135">
        <v>4000</v>
      </c>
      <c r="D18" s="136" t="s">
        <v>404</v>
      </c>
      <c r="E18" s="135">
        <v>4000</v>
      </c>
    </row>
    <row r="19" spans="1:5">
      <c r="A19" s="151">
        <v>17</v>
      </c>
      <c r="B19" s="152" t="s">
        <v>409</v>
      </c>
      <c r="C19" s="153">
        <v>4000</v>
      </c>
      <c r="D19" s="154" t="s">
        <v>404</v>
      </c>
      <c r="E19" s="153">
        <v>4000</v>
      </c>
    </row>
    <row r="20" spans="1:5">
      <c r="A20" s="133">
        <v>18</v>
      </c>
      <c r="B20" s="134" t="s">
        <v>410</v>
      </c>
      <c r="C20" s="135">
        <v>3000</v>
      </c>
      <c r="D20" s="136" t="s">
        <v>404</v>
      </c>
      <c r="E20" s="135">
        <v>3000</v>
      </c>
    </row>
    <row r="21" spans="1:5">
      <c r="A21" s="133">
        <v>19</v>
      </c>
      <c r="B21" s="137" t="s">
        <v>411</v>
      </c>
      <c r="C21" s="135">
        <v>4100</v>
      </c>
      <c r="D21" s="136" t="s">
        <v>404</v>
      </c>
      <c r="E21" s="135">
        <v>4100</v>
      </c>
    </row>
    <row r="22" spans="1:5">
      <c r="A22" s="133">
        <v>20</v>
      </c>
      <c r="B22" s="134" t="s">
        <v>220</v>
      </c>
      <c r="C22" s="135">
        <v>1000</v>
      </c>
      <c r="D22" s="136" t="s">
        <v>404</v>
      </c>
      <c r="E22" s="135">
        <v>1000</v>
      </c>
    </row>
    <row r="23" spans="1:5">
      <c r="A23" s="133">
        <v>21</v>
      </c>
      <c r="B23" s="134" t="s">
        <v>412</v>
      </c>
      <c r="C23" s="135">
        <v>4000</v>
      </c>
      <c r="D23" s="136" t="s">
        <v>404</v>
      </c>
      <c r="E23" s="135">
        <v>4000</v>
      </c>
    </row>
    <row r="24" spans="1:5" ht="16.5" customHeight="1">
      <c r="A24" s="151">
        <v>22</v>
      </c>
      <c r="B24" s="155" t="s">
        <v>413</v>
      </c>
      <c r="C24" s="172">
        <v>6000</v>
      </c>
      <c r="D24" s="173" t="s">
        <v>414</v>
      </c>
      <c r="E24" s="172">
        <v>6000</v>
      </c>
    </row>
    <row r="25" spans="1:5" ht="16.5" customHeight="1">
      <c r="A25" s="151">
        <v>23</v>
      </c>
      <c r="B25" s="155" t="s">
        <v>415</v>
      </c>
      <c r="C25" s="172">
        <v>4000</v>
      </c>
      <c r="D25" s="173" t="s">
        <v>414</v>
      </c>
      <c r="E25" s="172">
        <v>4000</v>
      </c>
    </row>
    <row r="26" spans="1:5" ht="31.5" customHeight="1">
      <c r="A26" s="133">
        <v>24</v>
      </c>
      <c r="B26" s="134" t="s">
        <v>416</v>
      </c>
      <c r="C26" s="135">
        <v>2000</v>
      </c>
      <c r="D26" s="141" t="s">
        <v>414</v>
      </c>
      <c r="E26" s="135">
        <v>2000</v>
      </c>
    </row>
    <row r="27" spans="1:5" ht="16.5" customHeight="1">
      <c r="A27" s="151">
        <v>25</v>
      </c>
      <c r="B27" s="155" t="s">
        <v>417</v>
      </c>
      <c r="C27" s="172">
        <v>4000</v>
      </c>
      <c r="D27" s="173" t="s">
        <v>414</v>
      </c>
      <c r="E27" s="172">
        <v>4000</v>
      </c>
    </row>
    <row r="28" spans="1:5" ht="33">
      <c r="A28" s="133">
        <v>26</v>
      </c>
      <c r="B28" s="142" t="s">
        <v>418</v>
      </c>
      <c r="C28" s="135">
        <v>2000</v>
      </c>
      <c r="D28" s="141" t="s">
        <v>414</v>
      </c>
      <c r="E28" s="143">
        <v>2000</v>
      </c>
    </row>
    <row r="29" spans="1:5">
      <c r="A29" s="133">
        <v>27</v>
      </c>
      <c r="B29" s="134" t="s">
        <v>221</v>
      </c>
      <c r="C29" s="135">
        <v>20000</v>
      </c>
      <c r="D29" s="136" t="s">
        <v>2</v>
      </c>
      <c r="E29" s="135">
        <v>10000</v>
      </c>
    </row>
    <row r="30" spans="1:5">
      <c r="A30" s="133">
        <v>28</v>
      </c>
      <c r="B30" s="137" t="s">
        <v>201</v>
      </c>
      <c r="C30" s="135">
        <v>13000</v>
      </c>
      <c r="D30" s="136" t="s">
        <v>2</v>
      </c>
      <c r="E30" s="135">
        <v>13000</v>
      </c>
    </row>
    <row r="31" spans="1:5">
      <c r="A31" s="133">
        <v>29</v>
      </c>
      <c r="B31" s="134" t="s">
        <v>419</v>
      </c>
      <c r="C31" s="135">
        <v>15000</v>
      </c>
      <c r="D31" s="136" t="s">
        <v>2</v>
      </c>
      <c r="E31" s="135">
        <v>15000</v>
      </c>
    </row>
    <row r="32" spans="1:5">
      <c r="A32" s="133">
        <v>30</v>
      </c>
      <c r="B32" s="137" t="s">
        <v>217</v>
      </c>
      <c r="C32" s="135">
        <v>45000</v>
      </c>
      <c r="D32" s="136" t="s">
        <v>2</v>
      </c>
      <c r="E32" s="135">
        <v>40000</v>
      </c>
    </row>
    <row r="33" spans="1:5">
      <c r="A33" s="133">
        <v>31</v>
      </c>
      <c r="B33" s="134" t="s">
        <v>420</v>
      </c>
      <c r="C33" s="135">
        <v>2500</v>
      </c>
      <c r="D33" s="136" t="s">
        <v>6</v>
      </c>
      <c r="E33" s="135">
        <v>3500</v>
      </c>
    </row>
    <row r="34" spans="1:5">
      <c r="A34" s="133">
        <v>32</v>
      </c>
      <c r="B34" s="134" t="s">
        <v>421</v>
      </c>
      <c r="C34" s="135">
        <v>1500</v>
      </c>
      <c r="D34" s="136" t="s">
        <v>6</v>
      </c>
      <c r="E34" s="135">
        <v>1500</v>
      </c>
    </row>
    <row r="35" spans="1:5">
      <c r="A35" s="133">
        <v>33</v>
      </c>
      <c r="B35" s="134" t="s">
        <v>186</v>
      </c>
      <c r="C35" s="135">
        <v>3000</v>
      </c>
      <c r="D35" s="136" t="s">
        <v>6</v>
      </c>
      <c r="E35" s="135">
        <v>3000</v>
      </c>
    </row>
    <row r="36" spans="1:5">
      <c r="A36" s="133">
        <v>34</v>
      </c>
      <c r="B36" s="134" t="s">
        <v>422</v>
      </c>
      <c r="C36" s="135">
        <v>1000</v>
      </c>
      <c r="D36" s="136" t="s">
        <v>6</v>
      </c>
      <c r="E36" s="135">
        <v>1000</v>
      </c>
    </row>
    <row r="37" spans="1:5">
      <c r="A37" s="133">
        <v>35</v>
      </c>
      <c r="B37" s="134" t="s">
        <v>423</v>
      </c>
      <c r="C37" s="139">
        <v>3000</v>
      </c>
      <c r="D37" s="136" t="s">
        <v>6</v>
      </c>
      <c r="E37" s="139">
        <v>1500</v>
      </c>
    </row>
    <row r="38" spans="1:5">
      <c r="A38" s="133">
        <v>36</v>
      </c>
      <c r="B38" s="134" t="s">
        <v>424</v>
      </c>
      <c r="C38" s="135">
        <v>1000</v>
      </c>
      <c r="D38" s="136" t="s">
        <v>6</v>
      </c>
      <c r="E38" s="135">
        <v>1000</v>
      </c>
    </row>
    <row r="39" spans="1:5">
      <c r="A39" s="133">
        <v>37</v>
      </c>
      <c r="B39" s="134" t="s">
        <v>425</v>
      </c>
      <c r="C39" s="135">
        <v>3500</v>
      </c>
      <c r="D39" s="136" t="s">
        <v>6</v>
      </c>
      <c r="E39" s="135">
        <v>3500</v>
      </c>
    </row>
    <row r="40" spans="1:5">
      <c r="A40" s="133">
        <v>38</v>
      </c>
      <c r="B40" s="137" t="s">
        <v>426</v>
      </c>
      <c r="C40" s="135">
        <v>2000</v>
      </c>
      <c r="D40" s="136" t="s">
        <v>6</v>
      </c>
      <c r="E40" s="135">
        <v>2000</v>
      </c>
    </row>
    <row r="41" spans="1:5">
      <c r="A41" s="151">
        <v>39</v>
      </c>
      <c r="B41" s="150" t="s">
        <v>427</v>
      </c>
      <c r="C41" s="170">
        <v>5000</v>
      </c>
      <c r="D41" s="151" t="s">
        <v>9</v>
      </c>
      <c r="E41" s="171">
        <v>5000</v>
      </c>
    </row>
    <row r="42" spans="1:5">
      <c r="A42" s="133">
        <v>40</v>
      </c>
      <c r="B42" s="134" t="s">
        <v>428</v>
      </c>
      <c r="C42" s="135">
        <v>1000</v>
      </c>
      <c r="D42" s="136" t="s">
        <v>9</v>
      </c>
      <c r="E42" s="135">
        <v>1000</v>
      </c>
    </row>
    <row r="43" spans="1:5" ht="33">
      <c r="A43" s="133">
        <v>41</v>
      </c>
      <c r="B43" s="134" t="s">
        <v>429</v>
      </c>
      <c r="C43" s="135">
        <v>3500</v>
      </c>
      <c r="D43" s="136" t="s">
        <v>6</v>
      </c>
      <c r="E43" s="135">
        <v>3500</v>
      </c>
    </row>
    <row r="44" spans="1:5" ht="33">
      <c r="A44" s="133">
        <v>42</v>
      </c>
      <c r="B44" s="137" t="s">
        <v>430</v>
      </c>
      <c r="C44" s="135">
        <v>1500</v>
      </c>
      <c r="D44" s="136" t="s">
        <v>6</v>
      </c>
      <c r="E44" s="144">
        <v>1500</v>
      </c>
    </row>
    <row r="45" spans="1:5" ht="33">
      <c r="A45" s="133">
        <v>43</v>
      </c>
      <c r="B45" s="137" t="s">
        <v>234</v>
      </c>
      <c r="C45" s="135">
        <v>2000</v>
      </c>
      <c r="D45" s="136" t="s">
        <v>10</v>
      </c>
      <c r="E45" s="135">
        <v>2000</v>
      </c>
    </row>
    <row r="46" spans="1:5">
      <c r="A46" s="145" t="s">
        <v>431</v>
      </c>
      <c r="B46" s="134" t="s">
        <v>432</v>
      </c>
      <c r="C46" s="135">
        <v>15000</v>
      </c>
      <c r="D46" s="141" t="s">
        <v>1</v>
      </c>
      <c r="E46" s="144">
        <v>8000</v>
      </c>
    </row>
    <row r="47" spans="1:5" ht="33">
      <c r="A47" s="145" t="s">
        <v>433</v>
      </c>
      <c r="B47" s="134" t="s">
        <v>434</v>
      </c>
      <c r="C47" s="143">
        <v>18000</v>
      </c>
      <c r="D47" s="141" t="s">
        <v>435</v>
      </c>
      <c r="E47" s="144">
        <v>12000</v>
      </c>
    </row>
    <row r="48" spans="1:5" ht="33">
      <c r="A48" s="145" t="s">
        <v>436</v>
      </c>
      <c r="B48" s="134" t="s">
        <v>437</v>
      </c>
      <c r="C48" s="143">
        <v>8000</v>
      </c>
      <c r="D48" s="141" t="s">
        <v>438</v>
      </c>
      <c r="E48" s="140">
        <v>6400</v>
      </c>
    </row>
    <row r="49" spans="1:5">
      <c r="A49" s="146"/>
      <c r="B49" s="147" t="s">
        <v>439</v>
      </c>
      <c r="C49" s="148">
        <f>SUM(C3:C48)</f>
        <v>319938</v>
      </c>
      <c r="D49" s="146"/>
      <c r="E49" s="149">
        <f>SUM(E3:E48)</f>
        <v>253685</v>
      </c>
    </row>
  </sheetData>
  <mergeCells count="1">
    <mergeCell ref="A1:E1"/>
  </mergeCells>
  <phoneticPr fontId="2"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K14" sqref="K14"/>
    </sheetView>
  </sheetViews>
  <sheetFormatPr defaultRowHeight="16.5"/>
  <cols>
    <col min="2" max="2" width="48.875" customWidth="1"/>
    <col min="3" max="4" width="13.75" customWidth="1"/>
    <col min="5" max="6" width="9.125" bestFit="1" customWidth="1"/>
    <col min="7" max="7" width="9.75" bestFit="1" customWidth="1"/>
  </cols>
  <sheetData>
    <row r="1" spans="1:7" ht="19.5">
      <c r="A1" s="229" t="s">
        <v>567</v>
      </c>
      <c r="B1" s="230"/>
      <c r="C1" s="230"/>
      <c r="D1" s="230"/>
    </row>
    <row r="2" spans="1:7" ht="57.75" thickBot="1">
      <c r="A2" s="128" t="s">
        <v>565</v>
      </c>
      <c r="B2" s="128" t="s">
        <v>394</v>
      </c>
      <c r="C2" s="128" t="s">
        <v>396</v>
      </c>
      <c r="D2" s="128" t="s">
        <v>395</v>
      </c>
      <c r="E2" s="179" t="s">
        <v>561</v>
      </c>
      <c r="F2" s="179" t="s">
        <v>562</v>
      </c>
      <c r="G2" s="180" t="s">
        <v>563</v>
      </c>
    </row>
    <row r="3" spans="1:7" ht="17.25" thickBot="1">
      <c r="A3" s="129">
        <v>1</v>
      </c>
      <c r="B3" s="177" t="s">
        <v>510</v>
      </c>
      <c r="C3" s="178" t="s">
        <v>9</v>
      </c>
      <c r="D3" s="185">
        <f>SUM(E3,F3,G3)</f>
        <v>1500</v>
      </c>
      <c r="E3" s="182">
        <v>225</v>
      </c>
      <c r="F3" s="182">
        <v>150</v>
      </c>
      <c r="G3" s="186">
        <v>1125</v>
      </c>
    </row>
    <row r="4" spans="1:7" ht="17.25" thickBot="1">
      <c r="A4" s="133">
        <v>2</v>
      </c>
      <c r="B4" s="177" t="s">
        <v>519</v>
      </c>
      <c r="C4" s="178" t="s">
        <v>9</v>
      </c>
      <c r="D4" s="185">
        <f>SUM(E4:G4)</f>
        <v>1050</v>
      </c>
      <c r="E4" s="182">
        <v>450</v>
      </c>
      <c r="F4" s="182">
        <v>150</v>
      </c>
      <c r="G4" s="186">
        <v>450</v>
      </c>
    </row>
    <row r="5" spans="1:7" ht="17.25" thickBot="1">
      <c r="A5" s="133">
        <v>3</v>
      </c>
      <c r="B5" s="177" t="s">
        <v>520</v>
      </c>
      <c r="C5" s="178" t="s">
        <v>1</v>
      </c>
      <c r="D5" s="185">
        <f>SUM(E5,F5,G5)</f>
        <v>1000</v>
      </c>
      <c r="E5" s="182">
        <v>150</v>
      </c>
      <c r="F5" s="182">
        <v>100</v>
      </c>
      <c r="G5" s="186">
        <v>750</v>
      </c>
    </row>
    <row r="6" spans="1:7" ht="17.25" thickBot="1">
      <c r="A6" s="129">
        <v>4</v>
      </c>
      <c r="B6" s="177" t="s">
        <v>522</v>
      </c>
      <c r="C6" s="178" t="s">
        <v>521</v>
      </c>
      <c r="D6" s="185">
        <f>SUM(E6,F6,G6)</f>
        <v>2000</v>
      </c>
      <c r="E6" s="182">
        <v>0</v>
      </c>
      <c r="F6" s="182">
        <v>200</v>
      </c>
      <c r="G6" s="186">
        <v>1800</v>
      </c>
    </row>
    <row r="7" spans="1:7" ht="17.25" thickBot="1">
      <c r="A7" s="133">
        <v>5</v>
      </c>
      <c r="B7" s="177" t="s">
        <v>523</v>
      </c>
      <c r="C7" s="178" t="s">
        <v>521</v>
      </c>
      <c r="D7" s="185">
        <f>SUM(E7,F7,G7)</f>
        <v>10000</v>
      </c>
      <c r="E7" s="182">
        <v>1500</v>
      </c>
      <c r="F7" s="182">
        <v>1000</v>
      </c>
      <c r="G7" s="186">
        <v>7500</v>
      </c>
    </row>
    <row r="8" spans="1:7" ht="17.25" thickBot="1">
      <c r="A8" s="133">
        <v>6</v>
      </c>
      <c r="B8" s="177" t="s">
        <v>513</v>
      </c>
      <c r="C8" s="178" t="s">
        <v>6</v>
      </c>
      <c r="D8" s="185">
        <f>SUM(G8,F8,E8)</f>
        <v>3000</v>
      </c>
      <c r="E8" s="182">
        <v>450</v>
      </c>
      <c r="F8" s="182">
        <v>300</v>
      </c>
      <c r="G8" s="186">
        <v>2250</v>
      </c>
    </row>
    <row r="9" spans="1:7" ht="17.25" thickBot="1">
      <c r="A9" s="129">
        <v>7</v>
      </c>
      <c r="B9" s="177" t="s">
        <v>524</v>
      </c>
      <c r="C9" s="178" t="s">
        <v>6</v>
      </c>
      <c r="D9" s="185">
        <f>SUM(E9:G9)</f>
        <v>40000</v>
      </c>
      <c r="E9" s="182">
        <v>6000</v>
      </c>
      <c r="F9" s="182">
        <v>4000</v>
      </c>
      <c r="G9" s="186">
        <v>30000</v>
      </c>
    </row>
    <row r="10" spans="1:7" ht="17.25" thickBot="1">
      <c r="A10" s="133">
        <v>8</v>
      </c>
      <c r="B10" s="177" t="s">
        <v>525</v>
      </c>
      <c r="C10" s="178" t="s">
        <v>8</v>
      </c>
      <c r="D10" s="185">
        <f>SUM(G10,F10,E10)</f>
        <v>21500</v>
      </c>
      <c r="E10" s="182">
        <v>11400</v>
      </c>
      <c r="F10" s="182">
        <v>2500</v>
      </c>
      <c r="G10" s="186">
        <v>7600</v>
      </c>
    </row>
    <row r="11" spans="1:7" ht="17.25" thickBot="1">
      <c r="A11" s="133">
        <v>9</v>
      </c>
      <c r="B11" s="177" t="s">
        <v>526</v>
      </c>
      <c r="C11" s="178" t="s">
        <v>8</v>
      </c>
      <c r="D11" s="185">
        <f>SUM(G11,F11,E11)</f>
        <v>2300</v>
      </c>
      <c r="E11" s="182">
        <v>350</v>
      </c>
      <c r="F11" s="182">
        <v>230</v>
      </c>
      <c r="G11" s="186">
        <v>1720</v>
      </c>
    </row>
    <row r="12" spans="1:7" ht="17.25" thickBot="1">
      <c r="A12" s="129">
        <v>10</v>
      </c>
      <c r="B12" s="177" t="s">
        <v>527</v>
      </c>
      <c r="C12" s="178" t="s">
        <v>8</v>
      </c>
      <c r="D12" s="185">
        <v>1500</v>
      </c>
      <c r="E12" s="182">
        <v>250</v>
      </c>
      <c r="F12" s="182">
        <v>150</v>
      </c>
      <c r="G12" s="186">
        <v>1100</v>
      </c>
    </row>
    <row r="13" spans="1:7" ht="17.25" thickBot="1">
      <c r="A13" s="133">
        <v>11</v>
      </c>
      <c r="B13" s="177" t="s">
        <v>511</v>
      </c>
      <c r="C13" s="178" t="s">
        <v>8</v>
      </c>
      <c r="D13" s="185">
        <v>5000</v>
      </c>
      <c r="E13" s="182">
        <v>750</v>
      </c>
      <c r="F13" s="182">
        <v>500</v>
      </c>
      <c r="G13" s="186">
        <v>3750</v>
      </c>
    </row>
    <row r="14" spans="1:7" ht="17.25" thickBot="1">
      <c r="A14" s="133">
        <v>12</v>
      </c>
      <c r="B14" s="177" t="s">
        <v>512</v>
      </c>
      <c r="C14" s="178" t="s">
        <v>8</v>
      </c>
      <c r="D14" s="185">
        <v>1000</v>
      </c>
      <c r="E14" s="182">
        <v>100</v>
      </c>
      <c r="F14" s="182">
        <v>150</v>
      </c>
      <c r="G14" s="186">
        <v>750</v>
      </c>
    </row>
    <row r="15" spans="1:7" ht="17.25" thickBot="1">
      <c r="A15" s="129">
        <v>13</v>
      </c>
      <c r="B15" s="177" t="s">
        <v>528</v>
      </c>
      <c r="C15" s="178" t="s">
        <v>6</v>
      </c>
      <c r="D15" s="185">
        <v>2000</v>
      </c>
      <c r="E15" s="182">
        <v>300</v>
      </c>
      <c r="F15" s="182">
        <v>200</v>
      </c>
      <c r="G15" s="186">
        <v>1500</v>
      </c>
    </row>
    <row r="16" spans="1:7" ht="17.25" thickBot="1">
      <c r="A16" s="133">
        <v>14</v>
      </c>
      <c r="B16" s="177" t="s">
        <v>529</v>
      </c>
      <c r="C16" s="178" t="s">
        <v>6</v>
      </c>
      <c r="D16" s="185">
        <v>2500</v>
      </c>
      <c r="E16" s="182">
        <v>375</v>
      </c>
      <c r="F16" s="182">
        <v>250</v>
      </c>
      <c r="G16" s="186">
        <v>1875</v>
      </c>
    </row>
    <row r="17" spans="1:7" ht="17.25" thickBot="1">
      <c r="A17" s="133">
        <v>15</v>
      </c>
      <c r="B17" s="177" t="s">
        <v>530</v>
      </c>
      <c r="C17" s="178" t="s">
        <v>6</v>
      </c>
      <c r="D17" s="185">
        <v>1000</v>
      </c>
      <c r="E17" s="182">
        <v>150</v>
      </c>
      <c r="F17" s="182">
        <v>100</v>
      </c>
      <c r="G17" s="186">
        <v>750</v>
      </c>
    </row>
    <row r="18" spans="1:7" ht="17.25" thickBot="1">
      <c r="A18" s="184">
        <v>16</v>
      </c>
      <c r="B18" s="177" t="s">
        <v>514</v>
      </c>
      <c r="C18" s="178" t="s">
        <v>6</v>
      </c>
      <c r="D18" s="185">
        <v>3000</v>
      </c>
      <c r="E18" s="182">
        <v>450</v>
      </c>
      <c r="F18" s="182">
        <v>300</v>
      </c>
      <c r="G18" s="186">
        <v>2250</v>
      </c>
    </row>
    <row r="19" spans="1:7" ht="17.25" thickBot="1">
      <c r="A19" s="151">
        <v>17</v>
      </c>
      <c r="B19" s="177" t="s">
        <v>239</v>
      </c>
      <c r="C19" s="178" t="s">
        <v>3</v>
      </c>
      <c r="D19" s="185">
        <f>SUM(E19:G19)</f>
        <v>669</v>
      </c>
      <c r="E19" s="182">
        <v>100</v>
      </c>
      <c r="F19" s="182">
        <v>210</v>
      </c>
      <c r="G19" s="186">
        <v>359</v>
      </c>
    </row>
    <row r="20" spans="1:7" ht="17.25" thickBot="1">
      <c r="A20" s="133">
        <v>18</v>
      </c>
      <c r="B20" s="177" t="s">
        <v>531</v>
      </c>
      <c r="C20" s="178" t="s">
        <v>404</v>
      </c>
      <c r="D20" s="185">
        <v>16500</v>
      </c>
      <c r="E20" s="187">
        <v>2475</v>
      </c>
      <c r="F20" s="187">
        <v>1650</v>
      </c>
      <c r="G20" s="187">
        <v>12375</v>
      </c>
    </row>
    <row r="21" spans="1:7" ht="17.25" thickBot="1">
      <c r="A21" s="133">
        <v>19</v>
      </c>
      <c r="B21" s="177" t="s">
        <v>532</v>
      </c>
      <c r="C21" s="178" t="s">
        <v>404</v>
      </c>
      <c r="D21" s="185">
        <v>8000</v>
      </c>
      <c r="E21" s="182">
        <v>1200</v>
      </c>
      <c r="F21" s="182">
        <v>800</v>
      </c>
      <c r="G21" s="186">
        <v>6000</v>
      </c>
    </row>
    <row r="22" spans="1:7" ht="17.25" thickBot="1">
      <c r="A22" s="133">
        <v>20</v>
      </c>
      <c r="B22" s="177" t="s">
        <v>171</v>
      </c>
      <c r="C22" s="178" t="s">
        <v>2</v>
      </c>
      <c r="D22" s="185">
        <f>SUM(E22:G22)</f>
        <v>55430</v>
      </c>
      <c r="E22" s="182">
        <v>8164</v>
      </c>
      <c r="F22" s="182">
        <v>11443</v>
      </c>
      <c r="G22" s="186">
        <v>35823</v>
      </c>
    </row>
    <row r="23" spans="1:7" ht="17.25" thickBot="1">
      <c r="A23" s="133">
        <v>21</v>
      </c>
      <c r="B23" s="177" t="s">
        <v>516</v>
      </c>
      <c r="C23" s="178" t="s">
        <v>2</v>
      </c>
      <c r="D23" s="185">
        <v>36000</v>
      </c>
      <c r="E23" s="182">
        <v>3000</v>
      </c>
      <c r="F23" s="182">
        <v>18000</v>
      </c>
      <c r="G23" s="186">
        <v>15000</v>
      </c>
    </row>
    <row r="24" spans="1:7" ht="17.25" thickBot="1">
      <c r="A24" s="151">
        <v>22</v>
      </c>
      <c r="B24" s="177" t="s">
        <v>533</v>
      </c>
      <c r="C24" s="178" t="s">
        <v>2</v>
      </c>
      <c r="D24" s="185">
        <v>22610</v>
      </c>
      <c r="E24" s="182">
        <v>2261</v>
      </c>
      <c r="F24" s="182">
        <v>2261</v>
      </c>
      <c r="G24" s="186">
        <v>18088</v>
      </c>
    </row>
    <row r="25" spans="1:7" ht="17.25" thickBot="1">
      <c r="A25" s="151">
        <v>23</v>
      </c>
      <c r="B25" s="177" t="s">
        <v>50</v>
      </c>
      <c r="C25" s="178" t="s">
        <v>534</v>
      </c>
      <c r="D25" s="185">
        <v>6500</v>
      </c>
      <c r="E25" s="182">
        <v>975</v>
      </c>
      <c r="F25" s="182">
        <v>650</v>
      </c>
      <c r="G25" s="186">
        <v>4875</v>
      </c>
    </row>
    <row r="26" spans="1:7" ht="17.25" thickBot="1">
      <c r="A26" s="133">
        <v>24</v>
      </c>
      <c r="B26" s="177" t="s">
        <v>515</v>
      </c>
      <c r="C26" s="178" t="s">
        <v>281</v>
      </c>
      <c r="D26" s="185">
        <f>SUM(E26:G26)</f>
        <v>7000</v>
      </c>
      <c r="E26" s="182">
        <v>1050</v>
      </c>
      <c r="F26" s="182">
        <v>700</v>
      </c>
      <c r="G26" s="186">
        <v>5250</v>
      </c>
    </row>
    <row r="27" spans="1:7" ht="17.25" thickBot="1">
      <c r="A27" s="151">
        <v>25</v>
      </c>
      <c r="B27" s="177" t="s">
        <v>535</v>
      </c>
      <c r="C27" s="178" t="s">
        <v>534</v>
      </c>
      <c r="D27" s="185">
        <v>2000</v>
      </c>
      <c r="E27" s="182">
        <v>0</v>
      </c>
      <c r="F27" s="182">
        <v>0</v>
      </c>
      <c r="G27" s="186">
        <v>2000</v>
      </c>
    </row>
    <row r="28" spans="1:7" ht="17.25" thickBot="1">
      <c r="A28" s="133">
        <v>26</v>
      </c>
      <c r="B28" s="177" t="s">
        <v>545</v>
      </c>
      <c r="C28" s="178" t="s">
        <v>2</v>
      </c>
      <c r="D28" s="185">
        <v>40000</v>
      </c>
      <c r="E28" s="182">
        <v>6000</v>
      </c>
      <c r="F28" s="182">
        <v>4000</v>
      </c>
      <c r="G28" s="186">
        <v>30000</v>
      </c>
    </row>
    <row r="29" spans="1:7" ht="17.25" thickBot="1">
      <c r="A29" s="133">
        <v>27</v>
      </c>
      <c r="B29" s="177" t="s">
        <v>219</v>
      </c>
      <c r="C29" s="178" t="s">
        <v>3</v>
      </c>
      <c r="D29" s="185">
        <v>2400</v>
      </c>
      <c r="E29" s="182">
        <v>360</v>
      </c>
      <c r="F29" s="182">
        <v>240</v>
      </c>
      <c r="G29" s="186">
        <v>1800</v>
      </c>
    </row>
    <row r="30" spans="1:7" ht="17.25" thickBot="1">
      <c r="A30" s="133">
        <v>28</v>
      </c>
      <c r="B30" s="177" t="s">
        <v>375</v>
      </c>
      <c r="C30" s="178" t="s">
        <v>404</v>
      </c>
      <c r="D30" s="185">
        <v>6000</v>
      </c>
      <c r="E30" s="182">
        <v>900</v>
      </c>
      <c r="F30" s="182">
        <v>600</v>
      </c>
      <c r="G30" s="186">
        <v>4500</v>
      </c>
    </row>
    <row r="31" spans="1:7" ht="17.25" thickBot="1">
      <c r="A31" s="133">
        <v>29</v>
      </c>
      <c r="B31" s="177" t="s">
        <v>547</v>
      </c>
      <c r="C31" s="178" t="s">
        <v>404</v>
      </c>
      <c r="D31" s="185">
        <v>2665</v>
      </c>
      <c r="E31" s="182">
        <v>400</v>
      </c>
      <c r="F31" s="182">
        <v>266</v>
      </c>
      <c r="G31" s="186">
        <v>1999</v>
      </c>
    </row>
    <row r="32" spans="1:7" ht="17.25" thickBot="1">
      <c r="A32" s="133">
        <v>30</v>
      </c>
      <c r="B32" s="177" t="s">
        <v>548</v>
      </c>
      <c r="C32" s="178" t="s">
        <v>404</v>
      </c>
      <c r="D32" s="185">
        <v>5000</v>
      </c>
      <c r="E32" s="182">
        <v>700</v>
      </c>
      <c r="F32" s="182">
        <v>500</v>
      </c>
      <c r="G32" s="186">
        <v>3800</v>
      </c>
    </row>
    <row r="33" spans="1:7">
      <c r="A33" s="183">
        <v>31</v>
      </c>
      <c r="B33" s="175" t="s">
        <v>538</v>
      </c>
      <c r="C33" s="176" t="s">
        <v>557</v>
      </c>
      <c r="D33" s="188">
        <v>8000</v>
      </c>
      <c r="E33" s="181">
        <v>1200</v>
      </c>
      <c r="F33" s="181">
        <v>800</v>
      </c>
      <c r="G33" s="189">
        <v>6000</v>
      </c>
    </row>
    <row r="34" spans="1:7">
      <c r="A34" s="231" t="s">
        <v>566</v>
      </c>
      <c r="B34" s="231"/>
      <c r="C34" s="231"/>
      <c r="D34" s="135">
        <f>SUM(D3:D33)</f>
        <v>317124</v>
      </c>
      <c r="E34" s="135">
        <f>SUM(E3:E33)</f>
        <v>51685</v>
      </c>
      <c r="F34" s="135">
        <f>SUM(F3:F33)</f>
        <v>52400</v>
      </c>
      <c r="G34" s="135">
        <f>SUM(G3:G33)</f>
        <v>213039</v>
      </c>
    </row>
  </sheetData>
  <mergeCells count="2">
    <mergeCell ref="A1:D1"/>
    <mergeCell ref="A34:C34"/>
  </mergeCells>
  <phoneticPr fontId="2"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6" workbookViewId="0">
      <selection activeCell="D40" sqref="D40"/>
    </sheetView>
  </sheetViews>
  <sheetFormatPr defaultRowHeight="16.5"/>
  <cols>
    <col min="2" max="2" width="48.875" customWidth="1"/>
    <col min="3" max="4" width="13.75" customWidth="1"/>
    <col min="5" max="6" width="9.125" bestFit="1" customWidth="1"/>
    <col min="7" max="7" width="9.75" bestFit="1" customWidth="1"/>
  </cols>
  <sheetData>
    <row r="1" spans="1:7" ht="19.5">
      <c r="A1" s="229" t="s">
        <v>568</v>
      </c>
      <c r="B1" s="230"/>
      <c r="C1" s="230"/>
      <c r="D1" s="230"/>
    </row>
    <row r="2" spans="1:7" ht="57.75" thickBot="1">
      <c r="A2" s="128" t="s">
        <v>565</v>
      </c>
      <c r="B2" s="128" t="s">
        <v>394</v>
      </c>
      <c r="C2" s="128" t="s">
        <v>396</v>
      </c>
      <c r="D2" s="128" t="s">
        <v>395</v>
      </c>
      <c r="E2" s="179" t="s">
        <v>561</v>
      </c>
      <c r="F2" s="179" t="s">
        <v>562</v>
      </c>
      <c r="G2" s="180" t="s">
        <v>563</v>
      </c>
    </row>
    <row r="3" spans="1:7" ht="17.25" thickBot="1">
      <c r="A3" s="129">
        <v>1</v>
      </c>
      <c r="B3" s="177" t="s">
        <v>510</v>
      </c>
      <c r="C3" s="178" t="s">
        <v>9</v>
      </c>
      <c r="D3" s="185">
        <f>SUM(E3,F3,G3)</f>
        <v>1500</v>
      </c>
      <c r="E3" s="182">
        <v>225</v>
      </c>
      <c r="F3" s="182">
        <v>150</v>
      </c>
      <c r="G3" s="186">
        <v>1125</v>
      </c>
    </row>
    <row r="4" spans="1:7" ht="17.25" thickBot="1">
      <c r="A4" s="133">
        <v>2</v>
      </c>
      <c r="B4" s="177" t="s">
        <v>519</v>
      </c>
      <c r="C4" s="178" t="s">
        <v>9</v>
      </c>
      <c r="D4" s="185">
        <v>2100</v>
      </c>
      <c r="E4" s="182">
        <v>900</v>
      </c>
      <c r="F4" s="182">
        <v>300</v>
      </c>
      <c r="G4" s="186">
        <v>900</v>
      </c>
    </row>
    <row r="5" spans="1:7" ht="17.25" thickBot="1">
      <c r="A5" s="133">
        <v>3</v>
      </c>
      <c r="B5" s="177" t="s">
        <v>520</v>
      </c>
      <c r="C5" s="178" t="s">
        <v>1</v>
      </c>
      <c r="D5" s="185">
        <f>SUM(E5,F5,G5)</f>
        <v>1000</v>
      </c>
      <c r="E5" s="182">
        <v>150</v>
      </c>
      <c r="F5" s="182">
        <v>100</v>
      </c>
      <c r="G5" s="186">
        <v>750</v>
      </c>
    </row>
    <row r="6" spans="1:7" ht="17.25" thickBot="1">
      <c r="A6" s="129">
        <v>4</v>
      </c>
      <c r="B6" s="177" t="s">
        <v>522</v>
      </c>
      <c r="C6" s="178" t="s">
        <v>521</v>
      </c>
      <c r="D6" s="185">
        <f>SUM(E6,F6,G6)</f>
        <v>2000</v>
      </c>
      <c r="E6" s="182">
        <v>0</v>
      </c>
      <c r="F6" s="182">
        <v>200</v>
      </c>
      <c r="G6" s="186">
        <v>1800</v>
      </c>
    </row>
    <row r="7" spans="1:7" ht="17.25" thickBot="1">
      <c r="A7" s="133">
        <v>5</v>
      </c>
      <c r="B7" s="177" t="s">
        <v>523</v>
      </c>
      <c r="C7" s="178" t="s">
        <v>521</v>
      </c>
      <c r="D7" s="185">
        <f>SUM(E7,F7,G7)</f>
        <v>10000</v>
      </c>
      <c r="E7" s="182">
        <v>1500</v>
      </c>
      <c r="F7" s="182">
        <v>1000</v>
      </c>
      <c r="G7" s="186">
        <v>7500</v>
      </c>
    </row>
    <row r="8" spans="1:7" ht="17.25" thickBot="1">
      <c r="A8" s="133">
        <v>6</v>
      </c>
      <c r="B8" s="177" t="s">
        <v>513</v>
      </c>
      <c r="C8" s="178" t="s">
        <v>6</v>
      </c>
      <c r="D8" s="185">
        <f>SUM(G8,F8,E8)</f>
        <v>3000</v>
      </c>
      <c r="E8" s="182">
        <v>450</v>
      </c>
      <c r="F8" s="182">
        <v>300</v>
      </c>
      <c r="G8" s="186">
        <v>2250</v>
      </c>
    </row>
    <row r="9" spans="1:7" ht="17.25" thickBot="1">
      <c r="A9" s="129">
        <v>7</v>
      </c>
      <c r="B9" s="177" t="s">
        <v>524</v>
      </c>
      <c r="C9" s="178" t="s">
        <v>6</v>
      </c>
      <c r="D9" s="185">
        <f>SUM(E9:G9)</f>
        <v>40000</v>
      </c>
      <c r="E9" s="182">
        <v>6000</v>
      </c>
      <c r="F9" s="182">
        <v>4000</v>
      </c>
      <c r="G9" s="186">
        <v>30000</v>
      </c>
    </row>
    <row r="10" spans="1:7" ht="17.25" thickBot="1">
      <c r="A10" s="133">
        <v>8</v>
      </c>
      <c r="B10" s="177" t="s">
        <v>525</v>
      </c>
      <c r="C10" s="178" t="s">
        <v>8</v>
      </c>
      <c r="D10" s="185">
        <f>SUM(G10,F10,E10)</f>
        <v>21500</v>
      </c>
      <c r="E10" s="182">
        <v>11400</v>
      </c>
      <c r="F10" s="182">
        <v>2500</v>
      </c>
      <c r="G10" s="186">
        <v>7600</v>
      </c>
    </row>
    <row r="11" spans="1:7" ht="17.25" thickBot="1">
      <c r="A11" s="133">
        <v>9</v>
      </c>
      <c r="B11" s="177" t="s">
        <v>526</v>
      </c>
      <c r="C11" s="178" t="s">
        <v>8</v>
      </c>
      <c r="D11" s="185">
        <f>SUM(G11,F11,E11)</f>
        <v>2300</v>
      </c>
      <c r="E11" s="182">
        <v>350</v>
      </c>
      <c r="F11" s="182">
        <v>230</v>
      </c>
      <c r="G11" s="186">
        <v>1720</v>
      </c>
    </row>
    <row r="12" spans="1:7" ht="17.25" thickBot="1">
      <c r="A12" s="129">
        <v>10</v>
      </c>
      <c r="B12" s="177" t="s">
        <v>527</v>
      </c>
      <c r="C12" s="178" t="s">
        <v>8</v>
      </c>
      <c r="D12" s="185">
        <v>1500</v>
      </c>
      <c r="E12" s="182">
        <v>250</v>
      </c>
      <c r="F12" s="182">
        <v>150</v>
      </c>
      <c r="G12" s="186">
        <v>1100</v>
      </c>
    </row>
    <row r="13" spans="1:7" ht="17.25" thickBot="1">
      <c r="A13" s="133">
        <v>11</v>
      </c>
      <c r="B13" s="177" t="s">
        <v>511</v>
      </c>
      <c r="C13" s="178" t="s">
        <v>8</v>
      </c>
      <c r="D13" s="185">
        <v>5000</v>
      </c>
      <c r="E13" s="182">
        <v>750</v>
      </c>
      <c r="F13" s="182">
        <v>500</v>
      </c>
      <c r="G13" s="186">
        <v>3750</v>
      </c>
    </row>
    <row r="14" spans="1:7" ht="17.25" thickBot="1">
      <c r="A14" s="133">
        <v>12</v>
      </c>
      <c r="B14" s="177" t="s">
        <v>512</v>
      </c>
      <c r="C14" s="178" t="s">
        <v>8</v>
      </c>
      <c r="D14" s="185">
        <v>1000</v>
      </c>
      <c r="E14" s="182">
        <v>100</v>
      </c>
      <c r="F14" s="182">
        <v>150</v>
      </c>
      <c r="G14" s="186">
        <v>750</v>
      </c>
    </row>
    <row r="15" spans="1:7" ht="17.25" thickBot="1">
      <c r="A15" s="129">
        <v>13</v>
      </c>
      <c r="B15" s="177" t="s">
        <v>528</v>
      </c>
      <c r="C15" s="178" t="s">
        <v>6</v>
      </c>
      <c r="D15" s="185">
        <v>2000</v>
      </c>
      <c r="E15" s="182">
        <v>300</v>
      </c>
      <c r="F15" s="182">
        <v>200</v>
      </c>
      <c r="G15" s="186">
        <v>1500</v>
      </c>
    </row>
    <row r="16" spans="1:7" ht="17.25" thickBot="1">
      <c r="A16" s="133">
        <v>14</v>
      </c>
      <c r="B16" s="177" t="s">
        <v>529</v>
      </c>
      <c r="C16" s="178" t="s">
        <v>6</v>
      </c>
      <c r="D16" s="185">
        <v>2500</v>
      </c>
      <c r="E16" s="182">
        <v>375</v>
      </c>
      <c r="F16" s="182">
        <v>250</v>
      </c>
      <c r="G16" s="186">
        <v>1875</v>
      </c>
    </row>
    <row r="17" spans="1:7" ht="17.25" thickBot="1">
      <c r="A17" s="133">
        <v>15</v>
      </c>
      <c r="B17" s="177" t="s">
        <v>530</v>
      </c>
      <c r="C17" s="178" t="s">
        <v>6</v>
      </c>
      <c r="D17" s="185">
        <v>1000</v>
      </c>
      <c r="E17" s="182">
        <v>150</v>
      </c>
      <c r="F17" s="182">
        <v>100</v>
      </c>
      <c r="G17" s="186">
        <v>750</v>
      </c>
    </row>
    <row r="18" spans="1:7" ht="17.25" thickBot="1">
      <c r="A18" s="129">
        <v>16</v>
      </c>
      <c r="B18" s="177" t="s">
        <v>514</v>
      </c>
      <c r="C18" s="178" t="s">
        <v>6</v>
      </c>
      <c r="D18" s="185">
        <v>3000</v>
      </c>
      <c r="E18" s="182">
        <v>450</v>
      </c>
      <c r="F18" s="182">
        <v>300</v>
      </c>
      <c r="G18" s="186">
        <v>2250</v>
      </c>
    </row>
    <row r="19" spans="1:7" ht="17.25" thickBot="1">
      <c r="A19" s="151">
        <v>17</v>
      </c>
      <c r="B19" s="177" t="s">
        <v>239</v>
      </c>
      <c r="C19" s="178" t="s">
        <v>3</v>
      </c>
      <c r="D19" s="185">
        <v>666</v>
      </c>
      <c r="E19" s="182">
        <v>100</v>
      </c>
      <c r="F19" s="182">
        <v>210</v>
      </c>
      <c r="G19" s="186">
        <v>356</v>
      </c>
    </row>
    <row r="20" spans="1:7" ht="17.25" thickBot="1">
      <c r="A20" s="133">
        <v>18</v>
      </c>
      <c r="B20" s="177" t="s">
        <v>531</v>
      </c>
      <c r="C20" s="178" t="s">
        <v>404</v>
      </c>
      <c r="D20" s="185">
        <v>16500</v>
      </c>
      <c r="E20" s="187">
        <v>2475</v>
      </c>
      <c r="F20" s="187">
        <v>1650</v>
      </c>
      <c r="G20" s="187">
        <v>12375</v>
      </c>
    </row>
    <row r="21" spans="1:7" ht="17.25" thickBot="1">
      <c r="A21" s="133">
        <v>19</v>
      </c>
      <c r="B21" s="177" t="s">
        <v>532</v>
      </c>
      <c r="C21" s="178" t="s">
        <v>404</v>
      </c>
      <c r="D21" s="185">
        <v>8000</v>
      </c>
      <c r="E21" s="182">
        <v>1200</v>
      </c>
      <c r="F21" s="182">
        <v>800</v>
      </c>
      <c r="G21" s="186">
        <v>6000</v>
      </c>
    </row>
    <row r="22" spans="1:7" ht="17.25" thickBot="1">
      <c r="A22" s="133">
        <v>20</v>
      </c>
      <c r="B22" s="177" t="s">
        <v>171</v>
      </c>
      <c r="C22" s="178" t="s">
        <v>2</v>
      </c>
      <c r="D22" s="185">
        <v>68750</v>
      </c>
      <c r="E22" s="182">
        <v>10162</v>
      </c>
      <c r="F22" s="182">
        <v>12775</v>
      </c>
      <c r="G22" s="186">
        <v>45813</v>
      </c>
    </row>
    <row r="23" spans="1:7" ht="17.25" thickBot="1">
      <c r="A23" s="133">
        <v>21</v>
      </c>
      <c r="B23" s="177" t="s">
        <v>516</v>
      </c>
      <c r="C23" s="178" t="s">
        <v>2</v>
      </c>
      <c r="D23" s="185">
        <v>36000</v>
      </c>
      <c r="E23" s="182">
        <v>3000</v>
      </c>
      <c r="F23" s="182">
        <v>18000</v>
      </c>
      <c r="G23" s="186">
        <v>15000</v>
      </c>
    </row>
    <row r="24" spans="1:7" ht="17.25" thickBot="1">
      <c r="A24" s="151">
        <v>22</v>
      </c>
      <c r="B24" s="177" t="s">
        <v>533</v>
      </c>
      <c r="C24" s="178" t="s">
        <v>2</v>
      </c>
      <c r="D24" s="185">
        <v>22610</v>
      </c>
      <c r="E24" s="182">
        <v>2261</v>
      </c>
      <c r="F24" s="182">
        <v>2261</v>
      </c>
      <c r="G24" s="186">
        <v>18088</v>
      </c>
    </row>
    <row r="25" spans="1:7" ht="17.25" thickBot="1">
      <c r="A25" s="151">
        <v>23</v>
      </c>
      <c r="B25" s="177" t="s">
        <v>50</v>
      </c>
      <c r="C25" s="178" t="s">
        <v>534</v>
      </c>
      <c r="D25" s="185">
        <v>6500</v>
      </c>
      <c r="E25" s="182">
        <v>975</v>
      </c>
      <c r="F25" s="182">
        <v>650</v>
      </c>
      <c r="G25" s="186">
        <v>4875</v>
      </c>
    </row>
    <row r="26" spans="1:7" ht="17.25" thickBot="1">
      <c r="A26" s="133">
        <v>24</v>
      </c>
      <c r="B26" s="177" t="s">
        <v>515</v>
      </c>
      <c r="C26" s="178" t="s">
        <v>281</v>
      </c>
      <c r="D26" s="185">
        <v>5000</v>
      </c>
      <c r="E26" s="182">
        <v>750</v>
      </c>
      <c r="F26" s="182">
        <v>500</v>
      </c>
      <c r="G26" s="186">
        <v>3750</v>
      </c>
    </row>
    <row r="27" spans="1:7" ht="17.25" thickBot="1">
      <c r="A27" s="151">
        <v>25</v>
      </c>
      <c r="B27" s="177" t="s">
        <v>535</v>
      </c>
      <c r="C27" s="178" t="s">
        <v>534</v>
      </c>
      <c r="D27" s="185">
        <v>2000</v>
      </c>
      <c r="E27" s="182">
        <v>0</v>
      </c>
      <c r="F27" s="182">
        <v>0</v>
      </c>
      <c r="G27" s="186">
        <v>2000</v>
      </c>
    </row>
    <row r="28" spans="1:7" ht="17.25" thickBot="1">
      <c r="A28" s="133">
        <v>26</v>
      </c>
      <c r="B28" s="177" t="s">
        <v>545</v>
      </c>
      <c r="C28" s="178" t="s">
        <v>2</v>
      </c>
      <c r="D28" s="185">
        <v>40000</v>
      </c>
      <c r="E28" s="182">
        <v>6000</v>
      </c>
      <c r="F28" s="182">
        <v>4000</v>
      </c>
      <c r="G28" s="186">
        <v>30000</v>
      </c>
    </row>
    <row r="29" spans="1:7" ht="17.25" thickBot="1">
      <c r="A29" s="133">
        <v>27</v>
      </c>
      <c r="B29" s="177" t="s">
        <v>219</v>
      </c>
      <c r="C29" s="178" t="s">
        <v>3</v>
      </c>
      <c r="D29" s="185">
        <v>2400</v>
      </c>
      <c r="E29" s="182">
        <v>360</v>
      </c>
      <c r="F29" s="182">
        <v>240</v>
      </c>
      <c r="G29" s="186">
        <v>1800</v>
      </c>
    </row>
    <row r="30" spans="1:7" ht="17.25" thickBot="1">
      <c r="A30" s="133">
        <v>28</v>
      </c>
      <c r="B30" s="177" t="s">
        <v>375</v>
      </c>
      <c r="C30" s="178" t="s">
        <v>404</v>
      </c>
      <c r="D30" s="185">
        <v>6000</v>
      </c>
      <c r="E30" s="182">
        <v>900</v>
      </c>
      <c r="F30" s="182">
        <v>600</v>
      </c>
      <c r="G30" s="186">
        <v>4500</v>
      </c>
    </row>
    <row r="31" spans="1:7" ht="17.25" thickBot="1">
      <c r="A31" s="133">
        <v>29</v>
      </c>
      <c r="B31" s="177" t="s">
        <v>547</v>
      </c>
      <c r="C31" s="178" t="s">
        <v>404</v>
      </c>
      <c r="D31" s="185">
        <v>2665</v>
      </c>
      <c r="E31" s="182">
        <v>400</v>
      </c>
      <c r="F31" s="182">
        <v>266</v>
      </c>
      <c r="G31" s="186">
        <v>1999</v>
      </c>
    </row>
    <row r="32" spans="1:7" ht="17.25" thickBot="1">
      <c r="A32" s="133">
        <v>30</v>
      </c>
      <c r="B32" s="177" t="s">
        <v>548</v>
      </c>
      <c r="C32" s="178" t="s">
        <v>404</v>
      </c>
      <c r="D32" s="185">
        <v>5000</v>
      </c>
      <c r="E32" s="182">
        <v>700</v>
      </c>
      <c r="F32" s="182">
        <v>500</v>
      </c>
      <c r="G32" s="186">
        <v>3800</v>
      </c>
    </row>
    <row r="33" spans="1:7" ht="17.25" thickBot="1">
      <c r="A33" s="183">
        <v>31</v>
      </c>
      <c r="B33" s="175" t="s">
        <v>538</v>
      </c>
      <c r="C33" s="176" t="s">
        <v>557</v>
      </c>
      <c r="D33" s="188">
        <v>8000</v>
      </c>
      <c r="E33" s="181">
        <v>1200</v>
      </c>
      <c r="F33" s="181">
        <v>800</v>
      </c>
      <c r="G33" s="189">
        <v>6000</v>
      </c>
    </row>
    <row r="34" spans="1:7">
      <c r="A34" s="183">
        <v>32</v>
      </c>
      <c r="B34" s="175" t="s">
        <v>569</v>
      </c>
      <c r="C34" s="176" t="s">
        <v>570</v>
      </c>
      <c r="D34" s="188">
        <v>19200</v>
      </c>
      <c r="E34" s="181">
        <v>3300</v>
      </c>
      <c r="F34" s="181">
        <v>2000</v>
      </c>
      <c r="G34" s="189">
        <v>13900</v>
      </c>
    </row>
    <row r="35" spans="1:7">
      <c r="A35" s="174">
        <v>33</v>
      </c>
      <c r="B35" s="177" t="s">
        <v>571</v>
      </c>
      <c r="C35" s="178" t="s">
        <v>572</v>
      </c>
      <c r="D35" s="190">
        <v>3000</v>
      </c>
      <c r="E35" s="182">
        <v>0</v>
      </c>
      <c r="F35" s="182">
        <v>750</v>
      </c>
      <c r="G35" s="191">
        <v>2250</v>
      </c>
    </row>
    <row r="36" spans="1:7">
      <c r="A36" s="174">
        <v>34</v>
      </c>
      <c r="B36" s="177" t="s">
        <v>573</v>
      </c>
      <c r="C36" s="178" t="s">
        <v>572</v>
      </c>
      <c r="D36" s="190">
        <v>5000</v>
      </c>
      <c r="E36" s="182">
        <v>2250</v>
      </c>
      <c r="F36" s="182">
        <v>500</v>
      </c>
      <c r="G36" s="191">
        <v>2250</v>
      </c>
    </row>
    <row r="37" spans="1:7">
      <c r="A37" s="174">
        <v>35</v>
      </c>
      <c r="B37" s="177" t="s">
        <v>574</v>
      </c>
      <c r="C37" s="178" t="s">
        <v>575</v>
      </c>
      <c r="D37" s="190">
        <v>12000</v>
      </c>
      <c r="E37" s="182">
        <v>1800</v>
      </c>
      <c r="F37" s="182">
        <v>1200</v>
      </c>
      <c r="G37" s="191">
        <v>9000</v>
      </c>
    </row>
    <row r="38" spans="1:7">
      <c r="A38" s="174">
        <v>36</v>
      </c>
      <c r="B38" s="177" t="s">
        <v>576</v>
      </c>
      <c r="C38" s="178" t="s">
        <v>577</v>
      </c>
      <c r="D38" s="190">
        <v>1000</v>
      </c>
      <c r="E38" s="182">
        <v>0</v>
      </c>
      <c r="F38" s="182">
        <v>250</v>
      </c>
      <c r="G38" s="191">
        <v>750</v>
      </c>
    </row>
    <row r="39" spans="1:7">
      <c r="A39" s="231" t="s">
        <v>566</v>
      </c>
      <c r="B39" s="231"/>
      <c r="C39" s="231"/>
      <c r="D39" s="135">
        <f>SUM(D3:D38)</f>
        <v>369691</v>
      </c>
      <c r="E39" s="135">
        <f>SUM(E3:E38)</f>
        <v>61183</v>
      </c>
      <c r="F39" s="135">
        <f>SUM(F3:F38)</f>
        <v>58382</v>
      </c>
      <c r="G39" s="135">
        <f>SUM(G3:G38)</f>
        <v>250126</v>
      </c>
    </row>
  </sheetData>
  <mergeCells count="2">
    <mergeCell ref="A1:D1"/>
    <mergeCell ref="A39:C39"/>
  </mergeCells>
  <phoneticPr fontId="2"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topLeftCell="A19" workbookViewId="0">
      <selection activeCell="D44" sqref="D44"/>
    </sheetView>
  </sheetViews>
  <sheetFormatPr defaultRowHeight="16.5"/>
  <cols>
    <col min="2" max="2" width="48.875" customWidth="1"/>
    <col min="3" max="4" width="13.75" customWidth="1"/>
    <col min="5" max="6" width="9.125" bestFit="1" customWidth="1"/>
    <col min="7" max="7" width="9.75" bestFit="1" customWidth="1"/>
  </cols>
  <sheetData>
    <row r="1" spans="1:7" ht="19.5">
      <c r="A1" s="229" t="s">
        <v>564</v>
      </c>
      <c r="B1" s="230"/>
      <c r="C1" s="230"/>
      <c r="D1" s="230"/>
    </row>
    <row r="2" spans="1:7" ht="57.75" thickBot="1">
      <c r="A2" s="128" t="s">
        <v>565</v>
      </c>
      <c r="B2" s="128" t="s">
        <v>394</v>
      </c>
      <c r="C2" s="128" t="s">
        <v>396</v>
      </c>
      <c r="D2" s="128" t="s">
        <v>395</v>
      </c>
      <c r="E2" s="179" t="s">
        <v>561</v>
      </c>
      <c r="F2" s="179" t="s">
        <v>562</v>
      </c>
      <c r="G2" s="180" t="s">
        <v>563</v>
      </c>
    </row>
    <row r="3" spans="1:7" ht="17.25" thickBot="1">
      <c r="A3" s="129">
        <v>1</v>
      </c>
      <c r="B3" s="177" t="s">
        <v>518</v>
      </c>
      <c r="C3" s="178" t="s">
        <v>9</v>
      </c>
      <c r="D3" s="185">
        <f>SUM(E3,F3,G3)</f>
        <v>1500</v>
      </c>
      <c r="E3" s="182">
        <v>225</v>
      </c>
      <c r="F3" s="182">
        <v>150</v>
      </c>
      <c r="G3" s="186">
        <v>1125</v>
      </c>
    </row>
    <row r="4" spans="1:7" ht="17.25" thickBot="1">
      <c r="A4" s="133">
        <v>2</v>
      </c>
      <c r="B4" s="177" t="s">
        <v>519</v>
      </c>
      <c r="C4" s="178" t="s">
        <v>9</v>
      </c>
      <c r="D4" s="185">
        <v>2650</v>
      </c>
      <c r="E4" s="182">
        <v>1125</v>
      </c>
      <c r="F4" s="182">
        <v>400</v>
      </c>
      <c r="G4" s="186">
        <v>1125</v>
      </c>
    </row>
    <row r="5" spans="1:7" ht="17.25" thickBot="1">
      <c r="A5" s="133">
        <v>3</v>
      </c>
      <c r="B5" s="177" t="s">
        <v>520</v>
      </c>
      <c r="C5" s="178" t="s">
        <v>1</v>
      </c>
      <c r="D5" s="185">
        <f>SUM(E5,F5,G5)</f>
        <v>1000</v>
      </c>
      <c r="E5" s="182">
        <v>150</v>
      </c>
      <c r="F5" s="182">
        <v>100</v>
      </c>
      <c r="G5" s="186">
        <v>750</v>
      </c>
    </row>
    <row r="6" spans="1:7" ht="17.25" thickBot="1">
      <c r="A6" s="129">
        <v>4</v>
      </c>
      <c r="B6" s="177" t="s">
        <v>522</v>
      </c>
      <c r="C6" s="178" t="s">
        <v>521</v>
      </c>
      <c r="D6" s="185">
        <f>SUM(E6,F6,G6)</f>
        <v>2000</v>
      </c>
      <c r="E6" s="182">
        <v>0</v>
      </c>
      <c r="F6" s="182">
        <v>200</v>
      </c>
      <c r="G6" s="186">
        <v>1800</v>
      </c>
    </row>
    <row r="7" spans="1:7" ht="17.25" thickBot="1">
      <c r="A7" s="133">
        <v>5</v>
      </c>
      <c r="B7" s="177" t="s">
        <v>523</v>
      </c>
      <c r="C7" s="178" t="s">
        <v>521</v>
      </c>
      <c r="D7" s="185">
        <f>SUM(E7,F7,G7)</f>
        <v>10000</v>
      </c>
      <c r="E7" s="182">
        <v>1500</v>
      </c>
      <c r="F7" s="182">
        <v>1000</v>
      </c>
      <c r="G7" s="186">
        <v>7500</v>
      </c>
    </row>
    <row r="8" spans="1:7" ht="17.25" thickBot="1">
      <c r="A8" s="133">
        <v>6</v>
      </c>
      <c r="B8" s="177" t="s">
        <v>539</v>
      </c>
      <c r="C8" s="178" t="s">
        <v>6</v>
      </c>
      <c r="D8" s="185">
        <f>SUM(G8,F8,E8)</f>
        <v>3000</v>
      </c>
      <c r="E8" s="182">
        <v>450</v>
      </c>
      <c r="F8" s="182">
        <v>300</v>
      </c>
      <c r="G8" s="186">
        <v>2250</v>
      </c>
    </row>
    <row r="9" spans="1:7" ht="17.25" thickBot="1">
      <c r="A9" s="129">
        <v>7</v>
      </c>
      <c r="B9" s="177" t="s">
        <v>524</v>
      </c>
      <c r="C9" s="178" t="s">
        <v>6</v>
      </c>
      <c r="D9" s="185">
        <f>SUM(G9,F9,E9)</f>
        <v>5000</v>
      </c>
      <c r="E9" s="182">
        <v>750</v>
      </c>
      <c r="F9" s="182">
        <v>500</v>
      </c>
      <c r="G9" s="186">
        <v>3750</v>
      </c>
    </row>
    <row r="10" spans="1:7" ht="17.25" thickBot="1">
      <c r="A10" s="133">
        <v>8</v>
      </c>
      <c r="B10" s="177" t="s">
        <v>525</v>
      </c>
      <c r="C10" s="178" t="s">
        <v>8</v>
      </c>
      <c r="D10" s="185">
        <f>SUM(G10,F10,E10)</f>
        <v>21500</v>
      </c>
      <c r="E10" s="182">
        <v>11400</v>
      </c>
      <c r="F10" s="182">
        <v>2500</v>
      </c>
      <c r="G10" s="186">
        <v>7600</v>
      </c>
    </row>
    <row r="11" spans="1:7" ht="17.25" thickBot="1">
      <c r="A11" s="133">
        <v>9</v>
      </c>
      <c r="B11" s="177" t="s">
        <v>526</v>
      </c>
      <c r="C11" s="178" t="s">
        <v>8</v>
      </c>
      <c r="D11" s="185">
        <f>SUM(G11,F11,E11)</f>
        <v>2300</v>
      </c>
      <c r="E11" s="182">
        <v>350</v>
      </c>
      <c r="F11" s="182">
        <v>230</v>
      </c>
      <c r="G11" s="186">
        <v>1720</v>
      </c>
    </row>
    <row r="12" spans="1:7" ht="17.25" thickBot="1">
      <c r="A12" s="129">
        <v>10</v>
      </c>
      <c r="B12" s="177" t="s">
        <v>527</v>
      </c>
      <c r="C12" s="178" t="s">
        <v>8</v>
      </c>
      <c r="D12" s="185">
        <v>1500</v>
      </c>
      <c r="E12" s="182">
        <v>250</v>
      </c>
      <c r="F12" s="182">
        <v>150</v>
      </c>
      <c r="G12" s="186">
        <v>1100</v>
      </c>
    </row>
    <row r="13" spans="1:7" ht="17.25" thickBot="1">
      <c r="A13" s="133">
        <v>11</v>
      </c>
      <c r="B13" s="177" t="s">
        <v>540</v>
      </c>
      <c r="C13" s="178" t="s">
        <v>8</v>
      </c>
      <c r="D13" s="185">
        <v>5000</v>
      </c>
      <c r="E13" s="182">
        <v>750</v>
      </c>
      <c r="F13" s="182">
        <v>500</v>
      </c>
      <c r="G13" s="186">
        <v>3750</v>
      </c>
    </row>
    <row r="14" spans="1:7" ht="17.25" thickBot="1">
      <c r="A14" s="133">
        <v>12</v>
      </c>
      <c r="B14" s="177" t="s">
        <v>541</v>
      </c>
      <c r="C14" s="178" t="s">
        <v>8</v>
      </c>
      <c r="D14" s="185">
        <v>1000</v>
      </c>
      <c r="E14" s="182">
        <v>100</v>
      </c>
      <c r="F14" s="182">
        <v>150</v>
      </c>
      <c r="G14" s="186">
        <v>750</v>
      </c>
    </row>
    <row r="15" spans="1:7" ht="17.25" thickBot="1">
      <c r="A15" s="129">
        <v>13</v>
      </c>
      <c r="B15" s="177" t="s">
        <v>528</v>
      </c>
      <c r="C15" s="178" t="s">
        <v>6</v>
      </c>
      <c r="D15" s="185">
        <v>2000</v>
      </c>
      <c r="E15" s="182">
        <v>300</v>
      </c>
      <c r="F15" s="182">
        <v>200</v>
      </c>
      <c r="G15" s="186">
        <v>1500</v>
      </c>
    </row>
    <row r="16" spans="1:7" ht="17.25" thickBot="1">
      <c r="A16" s="133">
        <v>14</v>
      </c>
      <c r="B16" s="177" t="s">
        <v>529</v>
      </c>
      <c r="C16" s="178" t="s">
        <v>6</v>
      </c>
      <c r="D16" s="185">
        <v>2500</v>
      </c>
      <c r="E16" s="182">
        <v>375</v>
      </c>
      <c r="F16" s="182">
        <v>250</v>
      </c>
      <c r="G16" s="186">
        <v>1875</v>
      </c>
    </row>
    <row r="17" spans="1:7" ht="17.25" thickBot="1">
      <c r="A17" s="133">
        <v>15</v>
      </c>
      <c r="B17" s="177" t="s">
        <v>530</v>
      </c>
      <c r="C17" s="178" t="s">
        <v>6</v>
      </c>
      <c r="D17" s="185">
        <v>1000</v>
      </c>
      <c r="E17" s="182">
        <v>150</v>
      </c>
      <c r="F17" s="182">
        <v>100</v>
      </c>
      <c r="G17" s="186">
        <v>750</v>
      </c>
    </row>
    <row r="18" spans="1:7" ht="17.25" thickBot="1">
      <c r="A18" s="129">
        <v>16</v>
      </c>
      <c r="B18" s="177" t="s">
        <v>542</v>
      </c>
      <c r="C18" s="178" t="s">
        <v>6</v>
      </c>
      <c r="D18" s="185">
        <v>3000</v>
      </c>
      <c r="E18" s="182">
        <v>450</v>
      </c>
      <c r="F18" s="182">
        <v>300</v>
      </c>
      <c r="G18" s="186">
        <v>2250</v>
      </c>
    </row>
    <row r="19" spans="1:7" ht="17.25" thickBot="1">
      <c r="A19" s="151">
        <v>17</v>
      </c>
      <c r="B19" s="177" t="s">
        <v>239</v>
      </c>
      <c r="C19" s="178" t="s">
        <v>3</v>
      </c>
      <c r="D19" s="185">
        <v>666</v>
      </c>
      <c r="E19" s="182">
        <v>100</v>
      </c>
      <c r="F19" s="182">
        <v>210</v>
      </c>
      <c r="G19" s="186">
        <v>356</v>
      </c>
    </row>
    <row r="20" spans="1:7" ht="17.25" thickBot="1">
      <c r="A20" s="133">
        <v>18</v>
      </c>
      <c r="B20" s="177" t="s">
        <v>531</v>
      </c>
      <c r="C20" s="178" t="s">
        <v>404</v>
      </c>
      <c r="D20" s="185">
        <v>16500</v>
      </c>
      <c r="E20" s="187">
        <v>2475</v>
      </c>
      <c r="F20" s="187">
        <v>1650</v>
      </c>
      <c r="G20" s="187">
        <v>12375</v>
      </c>
    </row>
    <row r="21" spans="1:7" ht="17.25" thickBot="1">
      <c r="A21" s="133">
        <v>19</v>
      </c>
      <c r="B21" s="177" t="s">
        <v>532</v>
      </c>
      <c r="C21" s="178" t="s">
        <v>404</v>
      </c>
      <c r="D21" s="185">
        <v>8000</v>
      </c>
      <c r="E21" s="182">
        <v>1200</v>
      </c>
      <c r="F21" s="182">
        <v>800</v>
      </c>
      <c r="G21" s="186">
        <v>6000</v>
      </c>
    </row>
    <row r="22" spans="1:7" ht="17.25" thickBot="1">
      <c r="A22" s="133">
        <v>20</v>
      </c>
      <c r="B22" s="177" t="s">
        <v>171</v>
      </c>
      <c r="C22" s="178" t="s">
        <v>2</v>
      </c>
      <c r="D22" s="185">
        <v>68750</v>
      </c>
      <c r="E22" s="182">
        <v>10162</v>
      </c>
      <c r="F22" s="182">
        <v>12775</v>
      </c>
      <c r="G22" s="186">
        <v>45813</v>
      </c>
    </row>
    <row r="23" spans="1:7" ht="17.25" thickBot="1">
      <c r="A23" s="133">
        <v>21</v>
      </c>
      <c r="B23" s="177" t="s">
        <v>543</v>
      </c>
      <c r="C23" s="178" t="s">
        <v>2</v>
      </c>
      <c r="D23" s="185">
        <v>36000</v>
      </c>
      <c r="E23" s="182">
        <v>3000</v>
      </c>
      <c r="F23" s="182">
        <v>18000</v>
      </c>
      <c r="G23" s="186">
        <v>15000</v>
      </c>
    </row>
    <row r="24" spans="1:7" ht="17.25" thickBot="1">
      <c r="A24" s="151">
        <v>22</v>
      </c>
      <c r="B24" s="177" t="s">
        <v>533</v>
      </c>
      <c r="C24" s="178" t="s">
        <v>2</v>
      </c>
      <c r="D24" s="185">
        <v>22610</v>
      </c>
      <c r="E24" s="182">
        <v>2261</v>
      </c>
      <c r="F24" s="182">
        <v>2261</v>
      </c>
      <c r="G24" s="186">
        <v>18088</v>
      </c>
    </row>
    <row r="25" spans="1:7" ht="17.25" thickBot="1">
      <c r="A25" s="151">
        <v>23</v>
      </c>
      <c r="B25" s="177" t="s">
        <v>50</v>
      </c>
      <c r="C25" s="178" t="s">
        <v>534</v>
      </c>
      <c r="D25" s="185">
        <v>6500</v>
      </c>
      <c r="E25" s="182">
        <v>975</v>
      </c>
      <c r="F25" s="182">
        <v>650</v>
      </c>
      <c r="G25" s="186">
        <v>4875</v>
      </c>
    </row>
    <row r="26" spans="1:7" ht="17.25" thickBot="1">
      <c r="A26" s="133">
        <v>24</v>
      </c>
      <c r="B26" s="177" t="s">
        <v>544</v>
      </c>
      <c r="C26" s="178" t="s">
        <v>554</v>
      </c>
      <c r="D26" s="185">
        <v>5000</v>
      </c>
      <c r="E26" s="182">
        <v>750</v>
      </c>
      <c r="F26" s="182">
        <v>500</v>
      </c>
      <c r="G26" s="186">
        <v>3750</v>
      </c>
    </row>
    <row r="27" spans="1:7" ht="17.25" thickBot="1">
      <c r="A27" s="151">
        <v>25</v>
      </c>
      <c r="B27" s="177" t="s">
        <v>535</v>
      </c>
      <c r="C27" s="178" t="s">
        <v>534</v>
      </c>
      <c r="D27" s="185">
        <v>2000</v>
      </c>
      <c r="E27" s="182">
        <v>0</v>
      </c>
      <c r="F27" s="182">
        <v>0</v>
      </c>
      <c r="G27" s="186">
        <v>2000</v>
      </c>
    </row>
    <row r="28" spans="1:7" ht="17.25" thickBot="1">
      <c r="A28" s="133">
        <v>26</v>
      </c>
      <c r="B28" s="177" t="s">
        <v>545</v>
      </c>
      <c r="C28" s="178" t="s">
        <v>2</v>
      </c>
      <c r="D28" s="185">
        <v>40000</v>
      </c>
      <c r="E28" s="182">
        <v>6000</v>
      </c>
      <c r="F28" s="182">
        <v>4000</v>
      </c>
      <c r="G28" s="186">
        <v>30000</v>
      </c>
    </row>
    <row r="29" spans="1:7" ht="17.25" thickBot="1">
      <c r="A29" s="133">
        <v>27</v>
      </c>
      <c r="B29" s="177" t="s">
        <v>219</v>
      </c>
      <c r="C29" s="178" t="s">
        <v>3</v>
      </c>
      <c r="D29" s="185">
        <v>2400</v>
      </c>
      <c r="E29" s="182">
        <v>360</v>
      </c>
      <c r="F29" s="182">
        <v>240</v>
      </c>
      <c r="G29" s="186">
        <v>1800</v>
      </c>
    </row>
    <row r="30" spans="1:7" ht="17.25" thickBot="1">
      <c r="A30" s="133">
        <v>28</v>
      </c>
      <c r="B30" s="177" t="s">
        <v>546</v>
      </c>
      <c r="C30" s="178" t="s">
        <v>404</v>
      </c>
      <c r="D30" s="185">
        <v>6000</v>
      </c>
      <c r="E30" s="182">
        <v>900</v>
      </c>
      <c r="F30" s="182">
        <v>600</v>
      </c>
      <c r="G30" s="186">
        <v>4500</v>
      </c>
    </row>
    <row r="31" spans="1:7" ht="17.25" thickBot="1">
      <c r="A31" s="133">
        <v>29</v>
      </c>
      <c r="B31" s="177" t="s">
        <v>547</v>
      </c>
      <c r="C31" s="178" t="s">
        <v>404</v>
      </c>
      <c r="D31" s="185">
        <v>2665</v>
      </c>
      <c r="E31" s="182">
        <v>400</v>
      </c>
      <c r="F31" s="182">
        <v>266</v>
      </c>
      <c r="G31" s="186">
        <v>1999</v>
      </c>
    </row>
    <row r="32" spans="1:7" ht="17.25" thickBot="1">
      <c r="A32" s="133">
        <v>30</v>
      </c>
      <c r="B32" s="177" t="s">
        <v>548</v>
      </c>
      <c r="C32" s="178" t="s">
        <v>404</v>
      </c>
      <c r="D32" s="185">
        <v>5000</v>
      </c>
      <c r="E32" s="182">
        <v>700</v>
      </c>
      <c r="F32" s="182">
        <v>500</v>
      </c>
      <c r="G32" s="186">
        <v>3800</v>
      </c>
    </row>
    <row r="33" spans="1:7" ht="17.25" thickBot="1">
      <c r="A33" s="146">
        <v>31</v>
      </c>
      <c r="B33" s="177" t="s">
        <v>549</v>
      </c>
      <c r="C33" s="178" t="s">
        <v>1</v>
      </c>
      <c r="D33" s="185">
        <v>14000</v>
      </c>
      <c r="E33" s="181">
        <v>0</v>
      </c>
      <c r="F33" s="181">
        <v>3500</v>
      </c>
      <c r="G33" s="186">
        <v>10500</v>
      </c>
    </row>
    <row r="34" spans="1:7" ht="17.25" thickBot="1">
      <c r="A34" s="174">
        <v>32</v>
      </c>
      <c r="B34" s="177" t="s">
        <v>536</v>
      </c>
      <c r="C34" s="178" t="s">
        <v>555</v>
      </c>
      <c r="D34" s="185">
        <v>12000</v>
      </c>
      <c r="E34" s="182">
        <v>1800</v>
      </c>
      <c r="F34" s="182">
        <v>1200</v>
      </c>
      <c r="G34" s="191">
        <v>9000</v>
      </c>
    </row>
    <row r="35" spans="1:7" ht="17.25" thickBot="1">
      <c r="A35" s="174">
        <v>33</v>
      </c>
      <c r="B35" s="177" t="s">
        <v>537</v>
      </c>
      <c r="C35" s="178" t="s">
        <v>556</v>
      </c>
      <c r="D35" s="185">
        <v>19200</v>
      </c>
      <c r="E35" s="182">
        <v>3300</v>
      </c>
      <c r="F35" s="182">
        <v>2000</v>
      </c>
      <c r="G35" s="191">
        <v>13900</v>
      </c>
    </row>
    <row r="36" spans="1:7" ht="17.25" thickBot="1">
      <c r="A36" s="174">
        <v>34</v>
      </c>
      <c r="B36" s="177" t="s">
        <v>538</v>
      </c>
      <c r="C36" s="178" t="s">
        <v>557</v>
      </c>
      <c r="D36" s="185">
        <v>8000</v>
      </c>
      <c r="E36" s="182">
        <v>1200</v>
      </c>
      <c r="F36" s="182">
        <v>800</v>
      </c>
      <c r="G36" s="191">
        <v>6000</v>
      </c>
    </row>
    <row r="37" spans="1:7" ht="17.25" thickBot="1">
      <c r="A37" s="174">
        <v>35</v>
      </c>
      <c r="B37" s="177" t="s">
        <v>550</v>
      </c>
      <c r="C37" s="178" t="s">
        <v>558</v>
      </c>
      <c r="D37" s="185">
        <v>22500</v>
      </c>
      <c r="E37" s="182">
        <v>0</v>
      </c>
      <c r="F37" s="182">
        <v>0</v>
      </c>
      <c r="G37" s="191">
        <v>22500</v>
      </c>
    </row>
    <row r="38" spans="1:7" ht="17.25" thickBot="1">
      <c r="A38" s="174">
        <v>36</v>
      </c>
      <c r="B38" s="175" t="s">
        <v>551</v>
      </c>
      <c r="C38" s="176" t="s">
        <v>559</v>
      </c>
      <c r="D38" s="185">
        <v>27000</v>
      </c>
      <c r="E38" s="181">
        <v>0</v>
      </c>
      <c r="F38" s="181">
        <v>6750</v>
      </c>
      <c r="G38" s="192">
        <v>20250</v>
      </c>
    </row>
    <row r="39" spans="1:7" ht="17.25" thickBot="1">
      <c r="A39" s="174">
        <v>37</v>
      </c>
      <c r="B39" s="177" t="s">
        <v>552</v>
      </c>
      <c r="C39" s="176" t="s">
        <v>559</v>
      </c>
      <c r="D39" s="185">
        <v>5000</v>
      </c>
      <c r="E39" s="182">
        <v>2250</v>
      </c>
      <c r="F39" s="182">
        <v>500</v>
      </c>
      <c r="G39" s="191">
        <v>2250</v>
      </c>
    </row>
    <row r="40" spans="1:7" ht="17.25" thickBot="1">
      <c r="A40" s="174">
        <v>38</v>
      </c>
      <c r="B40" s="177" t="s">
        <v>553</v>
      </c>
      <c r="C40" s="178" t="s">
        <v>560</v>
      </c>
      <c r="D40" s="185">
        <v>142929</v>
      </c>
      <c r="E40" s="182">
        <v>33685</v>
      </c>
      <c r="F40" s="182">
        <v>59230</v>
      </c>
      <c r="G40" s="191">
        <v>50014</v>
      </c>
    </row>
    <row r="41" spans="1:7" ht="17.25" thickBot="1">
      <c r="A41" s="174">
        <v>39</v>
      </c>
      <c r="B41" s="177" t="s">
        <v>579</v>
      </c>
      <c r="C41" s="178" t="s">
        <v>580</v>
      </c>
      <c r="D41" s="185">
        <v>3500</v>
      </c>
      <c r="E41" s="182">
        <v>0</v>
      </c>
      <c r="F41" s="182">
        <v>350</v>
      </c>
      <c r="G41" s="191">
        <v>3150</v>
      </c>
    </row>
    <row r="42" spans="1:7">
      <c r="A42" s="174">
        <v>40</v>
      </c>
      <c r="B42" s="177" t="s">
        <v>581</v>
      </c>
      <c r="C42" s="178" t="s">
        <v>582</v>
      </c>
      <c r="D42" s="185">
        <v>5000</v>
      </c>
      <c r="E42" s="182">
        <v>750</v>
      </c>
      <c r="F42" s="182">
        <v>500</v>
      </c>
      <c r="G42" s="191">
        <v>3750</v>
      </c>
    </row>
    <row r="43" spans="1:7">
      <c r="A43" s="231" t="s">
        <v>566</v>
      </c>
      <c r="B43" s="231"/>
      <c r="C43" s="231"/>
      <c r="D43" s="135">
        <f>SUM(D3:D42)</f>
        <v>546170</v>
      </c>
      <c r="E43" s="135">
        <f>SUM(E3:E42)</f>
        <v>90593</v>
      </c>
      <c r="F43" s="135">
        <f>SUM(F3:F42)</f>
        <v>124312</v>
      </c>
      <c r="G43" s="135">
        <f>SUM(G3:G42)</f>
        <v>331265</v>
      </c>
    </row>
  </sheetData>
  <mergeCells count="2">
    <mergeCell ref="A1:D1"/>
    <mergeCell ref="A43:C43"/>
  </mergeCells>
  <phoneticPr fontId="2" type="noConversion"/>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0"/>
  <sheetViews>
    <sheetView topLeftCell="A16" workbookViewId="0">
      <selection activeCell="J15" sqref="J15"/>
    </sheetView>
  </sheetViews>
  <sheetFormatPr defaultRowHeight="16.5"/>
  <cols>
    <col min="2" max="2" width="48.875" customWidth="1"/>
    <col min="3" max="4" width="13.75" customWidth="1"/>
    <col min="5" max="5" width="11.625" customWidth="1"/>
    <col min="6" max="6" width="10.625" customWidth="1"/>
    <col min="7" max="7" width="9.75" bestFit="1" customWidth="1"/>
  </cols>
  <sheetData>
    <row r="1" spans="1:7" ht="19.5">
      <c r="A1" s="229" t="s">
        <v>578</v>
      </c>
      <c r="B1" s="230"/>
      <c r="C1" s="230"/>
      <c r="D1" s="230"/>
    </row>
    <row r="2" spans="1:7" ht="57.75" thickBot="1">
      <c r="A2" s="128" t="s">
        <v>565</v>
      </c>
      <c r="B2" s="128" t="s">
        <v>394</v>
      </c>
      <c r="C2" s="128" t="s">
        <v>396</v>
      </c>
      <c r="D2" s="128" t="s">
        <v>395</v>
      </c>
      <c r="E2" s="179" t="s">
        <v>561</v>
      </c>
      <c r="F2" s="179" t="s">
        <v>562</v>
      </c>
      <c r="G2" s="180" t="s">
        <v>563</v>
      </c>
    </row>
    <row r="3" spans="1:7" ht="17.25" thickBot="1">
      <c r="A3" s="184">
        <v>1</v>
      </c>
      <c r="B3" s="177" t="s">
        <v>510</v>
      </c>
      <c r="C3" s="178" t="s">
        <v>9</v>
      </c>
      <c r="D3" s="185">
        <f>SUM(E3,F3,G3)</f>
        <v>1500</v>
      </c>
      <c r="E3" s="182">
        <v>225</v>
      </c>
      <c r="F3" s="182">
        <v>150</v>
      </c>
      <c r="G3" s="186">
        <v>1125</v>
      </c>
    </row>
    <row r="4" spans="1:7" ht="17.25" thickBot="1">
      <c r="A4" s="193">
        <v>2</v>
      </c>
      <c r="B4" s="177" t="s">
        <v>519</v>
      </c>
      <c r="C4" s="178" t="s">
        <v>9</v>
      </c>
      <c r="D4" s="185">
        <v>2650</v>
      </c>
      <c r="E4" s="182">
        <v>1125</v>
      </c>
      <c r="F4" s="182">
        <v>400</v>
      </c>
      <c r="G4" s="186">
        <v>1125</v>
      </c>
    </row>
    <row r="5" spans="1:7" ht="17.25" thickBot="1">
      <c r="A5" s="193">
        <v>3</v>
      </c>
      <c r="B5" s="177" t="s">
        <v>520</v>
      </c>
      <c r="C5" s="178" t="s">
        <v>1</v>
      </c>
      <c r="D5" s="185">
        <f>SUM(E5,F5,G5)</f>
        <v>1000</v>
      </c>
      <c r="E5" s="182">
        <v>150</v>
      </c>
      <c r="F5" s="182">
        <v>100</v>
      </c>
      <c r="G5" s="186">
        <v>750</v>
      </c>
    </row>
    <row r="6" spans="1:7" ht="17.25" thickBot="1">
      <c r="A6" s="184">
        <v>4</v>
      </c>
      <c r="B6" s="177" t="s">
        <v>522</v>
      </c>
      <c r="C6" s="178" t="s">
        <v>521</v>
      </c>
      <c r="D6" s="185">
        <f>SUM(E6,F6,G6)</f>
        <v>2000</v>
      </c>
      <c r="E6" s="182">
        <v>0</v>
      </c>
      <c r="F6" s="182">
        <v>200</v>
      </c>
      <c r="G6" s="186">
        <v>1800</v>
      </c>
    </row>
    <row r="7" spans="1:7" ht="17.25" thickBot="1">
      <c r="A7" s="193">
        <v>5</v>
      </c>
      <c r="B7" s="177" t="s">
        <v>523</v>
      </c>
      <c r="C7" s="178" t="s">
        <v>521</v>
      </c>
      <c r="D7" s="185">
        <f>SUM(E7,F7,G7)</f>
        <v>10000</v>
      </c>
      <c r="E7" s="182">
        <v>1500</v>
      </c>
      <c r="F7" s="182">
        <v>1000</v>
      </c>
      <c r="G7" s="186">
        <v>7500</v>
      </c>
    </row>
    <row r="8" spans="1:7" ht="17.25" thickBot="1">
      <c r="A8" s="184">
        <v>6</v>
      </c>
      <c r="B8" s="177" t="s">
        <v>524</v>
      </c>
      <c r="C8" s="178" t="s">
        <v>6</v>
      </c>
      <c r="D8" s="185">
        <f>SUM(G8,F8,E8)</f>
        <v>5000</v>
      </c>
      <c r="E8" s="182">
        <v>750</v>
      </c>
      <c r="F8" s="182">
        <v>500</v>
      </c>
      <c r="G8" s="186">
        <v>3750</v>
      </c>
    </row>
    <row r="9" spans="1:7" ht="17.25" thickBot="1">
      <c r="A9" s="193">
        <v>7</v>
      </c>
      <c r="B9" s="177" t="s">
        <v>525</v>
      </c>
      <c r="C9" s="178" t="s">
        <v>8</v>
      </c>
      <c r="D9" s="185">
        <f>SUM(G9,F9,E9)</f>
        <v>21500</v>
      </c>
      <c r="E9" s="182">
        <v>0</v>
      </c>
      <c r="F9" s="182">
        <v>6500</v>
      </c>
      <c r="G9" s="186">
        <v>15000</v>
      </c>
    </row>
    <row r="10" spans="1:7" ht="17.25" thickBot="1">
      <c r="A10" s="193">
        <v>8</v>
      </c>
      <c r="B10" s="177" t="s">
        <v>526</v>
      </c>
      <c r="C10" s="178" t="s">
        <v>8</v>
      </c>
      <c r="D10" s="185">
        <f>SUM(G10,F10,E10)</f>
        <v>2300</v>
      </c>
      <c r="E10" s="182">
        <v>350</v>
      </c>
      <c r="F10" s="182">
        <v>230</v>
      </c>
      <c r="G10" s="186">
        <v>1720</v>
      </c>
    </row>
    <row r="11" spans="1:7" ht="17.25" thickBot="1">
      <c r="A11" s="184">
        <v>9</v>
      </c>
      <c r="B11" s="177" t="s">
        <v>527</v>
      </c>
      <c r="C11" s="178" t="s">
        <v>8</v>
      </c>
      <c r="D11" s="185">
        <v>1500</v>
      </c>
      <c r="E11" s="182">
        <v>250</v>
      </c>
      <c r="F11" s="182">
        <v>150</v>
      </c>
      <c r="G11" s="186">
        <v>1100</v>
      </c>
    </row>
    <row r="12" spans="1:7" ht="17.25" thickBot="1">
      <c r="A12" s="193">
        <v>10</v>
      </c>
      <c r="B12" s="177" t="s">
        <v>511</v>
      </c>
      <c r="C12" s="178" t="s">
        <v>8</v>
      </c>
      <c r="D12" s="185">
        <v>5000</v>
      </c>
      <c r="E12" s="182">
        <v>750</v>
      </c>
      <c r="F12" s="182">
        <v>500</v>
      </c>
      <c r="G12" s="186">
        <v>3750</v>
      </c>
    </row>
    <row r="13" spans="1:7" ht="17.25" thickBot="1">
      <c r="A13" s="193">
        <v>11</v>
      </c>
      <c r="B13" s="177" t="s">
        <v>512</v>
      </c>
      <c r="C13" s="178" t="s">
        <v>8</v>
      </c>
      <c r="D13" s="185">
        <v>1000</v>
      </c>
      <c r="E13" s="182">
        <v>100</v>
      </c>
      <c r="F13" s="182">
        <v>150</v>
      </c>
      <c r="G13" s="186">
        <v>750</v>
      </c>
    </row>
    <row r="14" spans="1:7" ht="17.25" thickBot="1">
      <c r="A14" s="184">
        <v>12</v>
      </c>
      <c r="B14" s="177" t="s">
        <v>528</v>
      </c>
      <c r="C14" s="178" t="s">
        <v>6</v>
      </c>
      <c r="D14" s="185">
        <v>2000</v>
      </c>
      <c r="E14" s="182">
        <v>300</v>
      </c>
      <c r="F14" s="182">
        <v>200</v>
      </c>
      <c r="G14" s="186">
        <v>1500</v>
      </c>
    </row>
    <row r="15" spans="1:7" ht="17.25" thickBot="1">
      <c r="A15" s="193">
        <v>13</v>
      </c>
      <c r="B15" s="177" t="s">
        <v>529</v>
      </c>
      <c r="C15" s="178" t="s">
        <v>6</v>
      </c>
      <c r="D15" s="185">
        <v>2500</v>
      </c>
      <c r="E15" s="182">
        <v>375</v>
      </c>
      <c r="F15" s="182">
        <v>250</v>
      </c>
      <c r="G15" s="186">
        <v>1875</v>
      </c>
    </row>
    <row r="16" spans="1:7" ht="17.25" thickBot="1">
      <c r="A16" s="193">
        <v>14</v>
      </c>
      <c r="B16" s="177" t="s">
        <v>530</v>
      </c>
      <c r="C16" s="178" t="s">
        <v>6</v>
      </c>
      <c r="D16" s="185">
        <v>1000</v>
      </c>
      <c r="E16" s="182">
        <v>150</v>
      </c>
      <c r="F16" s="182">
        <v>100</v>
      </c>
      <c r="G16" s="186">
        <v>750</v>
      </c>
    </row>
    <row r="17" spans="1:7" ht="17.25" thickBot="1">
      <c r="A17" s="184">
        <v>15</v>
      </c>
      <c r="B17" s="177" t="s">
        <v>514</v>
      </c>
      <c r="C17" s="178" t="s">
        <v>6</v>
      </c>
      <c r="D17" s="185">
        <v>3000</v>
      </c>
      <c r="E17" s="182">
        <v>450</v>
      </c>
      <c r="F17" s="182">
        <v>300</v>
      </c>
      <c r="G17" s="186">
        <v>2250</v>
      </c>
    </row>
    <row r="18" spans="1:7" ht="17.25" thickBot="1">
      <c r="A18" s="194">
        <v>16</v>
      </c>
      <c r="B18" s="177" t="s">
        <v>239</v>
      </c>
      <c r="C18" s="178" t="s">
        <v>3</v>
      </c>
      <c r="D18" s="185">
        <v>666</v>
      </c>
      <c r="E18" s="182">
        <v>100</v>
      </c>
      <c r="F18" s="182">
        <v>210</v>
      </c>
      <c r="G18" s="186">
        <v>356</v>
      </c>
    </row>
    <row r="19" spans="1:7" ht="17.25" thickBot="1">
      <c r="A19" s="193">
        <v>17</v>
      </c>
      <c r="B19" s="177" t="s">
        <v>531</v>
      </c>
      <c r="C19" s="178" t="s">
        <v>404</v>
      </c>
      <c r="D19" s="185">
        <v>16500</v>
      </c>
      <c r="E19" s="187">
        <v>2475</v>
      </c>
      <c r="F19" s="187">
        <v>1650</v>
      </c>
      <c r="G19" s="187">
        <v>12375</v>
      </c>
    </row>
    <row r="20" spans="1:7" ht="17.25" thickBot="1">
      <c r="A20" s="193">
        <v>18</v>
      </c>
      <c r="B20" s="177" t="s">
        <v>532</v>
      </c>
      <c r="C20" s="178" t="s">
        <v>404</v>
      </c>
      <c r="D20" s="185">
        <v>8000</v>
      </c>
      <c r="E20" s="182">
        <v>1200</v>
      </c>
      <c r="F20" s="182">
        <v>800</v>
      </c>
      <c r="G20" s="186">
        <v>6000</v>
      </c>
    </row>
    <row r="21" spans="1:7" ht="17.25" thickBot="1">
      <c r="A21" s="193">
        <v>19</v>
      </c>
      <c r="B21" s="177" t="s">
        <v>171</v>
      </c>
      <c r="C21" s="178" t="s">
        <v>2</v>
      </c>
      <c r="D21" s="185">
        <v>68750</v>
      </c>
      <c r="E21" s="182">
        <v>10162</v>
      </c>
      <c r="F21" s="182">
        <v>12775</v>
      </c>
      <c r="G21" s="186">
        <v>45813</v>
      </c>
    </row>
    <row r="22" spans="1:7" ht="17.25" thickBot="1">
      <c r="A22" s="193">
        <v>20</v>
      </c>
      <c r="B22" s="177" t="s">
        <v>516</v>
      </c>
      <c r="C22" s="178" t="s">
        <v>2</v>
      </c>
      <c r="D22" s="185">
        <v>36000</v>
      </c>
      <c r="E22" s="182">
        <v>3000</v>
      </c>
      <c r="F22" s="182">
        <v>18000</v>
      </c>
      <c r="G22" s="186">
        <v>15000</v>
      </c>
    </row>
    <row r="23" spans="1:7" ht="17.25" thickBot="1">
      <c r="A23" s="194">
        <v>21</v>
      </c>
      <c r="B23" s="177" t="s">
        <v>533</v>
      </c>
      <c r="C23" s="178" t="s">
        <v>2</v>
      </c>
      <c r="D23" s="185">
        <v>22610</v>
      </c>
      <c r="E23" s="182">
        <v>2261</v>
      </c>
      <c r="F23" s="182">
        <v>2261</v>
      </c>
      <c r="G23" s="186">
        <v>18088</v>
      </c>
    </row>
    <row r="24" spans="1:7" ht="17.25" thickBot="1">
      <c r="A24" s="194">
        <v>22</v>
      </c>
      <c r="B24" s="177" t="s">
        <v>50</v>
      </c>
      <c r="C24" s="178" t="s">
        <v>534</v>
      </c>
      <c r="D24" s="185">
        <v>6500</v>
      </c>
      <c r="E24" s="182">
        <v>975</v>
      </c>
      <c r="F24" s="182">
        <v>650</v>
      </c>
      <c r="G24" s="186">
        <v>4875</v>
      </c>
    </row>
    <row r="25" spans="1:7" ht="17.25" thickBot="1">
      <c r="A25" s="193">
        <v>23</v>
      </c>
      <c r="B25" s="177" t="s">
        <v>515</v>
      </c>
      <c r="C25" s="178" t="s">
        <v>281</v>
      </c>
      <c r="D25" s="185">
        <v>5000</v>
      </c>
      <c r="E25" s="182">
        <v>750</v>
      </c>
      <c r="F25" s="182">
        <v>500</v>
      </c>
      <c r="G25" s="186">
        <v>3750</v>
      </c>
    </row>
    <row r="26" spans="1:7" ht="17.25" thickBot="1">
      <c r="A26" s="194">
        <v>24</v>
      </c>
      <c r="B26" s="177" t="s">
        <v>535</v>
      </c>
      <c r="C26" s="178" t="s">
        <v>534</v>
      </c>
      <c r="D26" s="185">
        <v>2000</v>
      </c>
      <c r="E26" s="182">
        <v>0</v>
      </c>
      <c r="F26" s="182">
        <v>0</v>
      </c>
      <c r="G26" s="186">
        <v>2000</v>
      </c>
    </row>
    <row r="27" spans="1:7" ht="17.25" thickBot="1">
      <c r="A27" s="193">
        <v>25</v>
      </c>
      <c r="B27" s="177" t="s">
        <v>545</v>
      </c>
      <c r="C27" s="178" t="s">
        <v>2</v>
      </c>
      <c r="D27" s="185">
        <v>40000</v>
      </c>
      <c r="E27" s="182">
        <v>6000</v>
      </c>
      <c r="F27" s="182">
        <v>4000</v>
      </c>
      <c r="G27" s="186">
        <v>30000</v>
      </c>
    </row>
    <row r="28" spans="1:7" ht="17.25" thickBot="1">
      <c r="A28" s="193">
        <v>26</v>
      </c>
      <c r="B28" s="177" t="s">
        <v>219</v>
      </c>
      <c r="C28" s="178" t="s">
        <v>3</v>
      </c>
      <c r="D28" s="185">
        <v>2400</v>
      </c>
      <c r="E28" s="182">
        <v>360</v>
      </c>
      <c r="F28" s="182">
        <v>240</v>
      </c>
      <c r="G28" s="186">
        <v>1800</v>
      </c>
    </row>
    <row r="29" spans="1:7" ht="17.25" thickBot="1">
      <c r="A29" s="193">
        <v>27</v>
      </c>
      <c r="B29" s="177" t="s">
        <v>375</v>
      </c>
      <c r="C29" s="178" t="s">
        <v>404</v>
      </c>
      <c r="D29" s="185">
        <v>6000</v>
      </c>
      <c r="E29" s="182">
        <v>900</v>
      </c>
      <c r="F29" s="182">
        <v>600</v>
      </c>
      <c r="G29" s="186">
        <v>4500</v>
      </c>
    </row>
    <row r="30" spans="1:7" ht="17.25" thickBot="1">
      <c r="A30" s="193">
        <v>28</v>
      </c>
      <c r="B30" s="177" t="s">
        <v>547</v>
      </c>
      <c r="C30" s="178" t="s">
        <v>404</v>
      </c>
      <c r="D30" s="185">
        <v>2665</v>
      </c>
      <c r="E30" s="182">
        <v>400</v>
      </c>
      <c r="F30" s="182">
        <v>266</v>
      </c>
      <c r="G30" s="186">
        <v>1999</v>
      </c>
    </row>
    <row r="31" spans="1:7" ht="17.25" thickBot="1">
      <c r="A31" s="193">
        <v>29</v>
      </c>
      <c r="B31" s="177" t="s">
        <v>548</v>
      </c>
      <c r="C31" s="178" t="s">
        <v>404</v>
      </c>
      <c r="D31" s="185">
        <v>5000</v>
      </c>
      <c r="E31" s="182">
        <v>700</v>
      </c>
      <c r="F31" s="182">
        <v>500</v>
      </c>
      <c r="G31" s="186">
        <v>3800</v>
      </c>
    </row>
    <row r="32" spans="1:7" ht="17.25" thickBot="1">
      <c r="A32" s="195">
        <v>30</v>
      </c>
      <c r="B32" s="177" t="s">
        <v>549</v>
      </c>
      <c r="C32" s="178" t="s">
        <v>1</v>
      </c>
      <c r="D32" s="185">
        <v>14000</v>
      </c>
      <c r="E32" s="181">
        <v>0</v>
      </c>
      <c r="F32" s="181">
        <v>3500</v>
      </c>
      <c r="G32" s="186">
        <v>10500</v>
      </c>
    </row>
    <row r="33" spans="1:7" ht="17.25" thickBot="1">
      <c r="A33" s="195">
        <v>31</v>
      </c>
      <c r="B33" s="177" t="s">
        <v>536</v>
      </c>
      <c r="C33" s="178" t="s">
        <v>278</v>
      </c>
      <c r="D33" s="185">
        <v>12000</v>
      </c>
      <c r="E33" s="182">
        <v>1800</v>
      </c>
      <c r="F33" s="182">
        <v>1200</v>
      </c>
      <c r="G33" s="191">
        <v>9000</v>
      </c>
    </row>
    <row r="34" spans="1:7" ht="17.25" thickBot="1">
      <c r="A34" s="195">
        <v>32</v>
      </c>
      <c r="B34" s="177" t="s">
        <v>537</v>
      </c>
      <c r="C34" s="178" t="s">
        <v>285</v>
      </c>
      <c r="D34" s="185">
        <v>19200</v>
      </c>
      <c r="E34" s="182">
        <v>3300</v>
      </c>
      <c r="F34" s="182">
        <v>2000</v>
      </c>
      <c r="G34" s="191">
        <v>13900</v>
      </c>
    </row>
    <row r="35" spans="1:7" ht="17.25" thickBot="1">
      <c r="A35" s="195">
        <v>33</v>
      </c>
      <c r="B35" s="177" t="s">
        <v>538</v>
      </c>
      <c r="C35" s="178" t="s">
        <v>557</v>
      </c>
      <c r="D35" s="185">
        <v>8000</v>
      </c>
      <c r="E35" s="182">
        <v>1200</v>
      </c>
      <c r="F35" s="182">
        <v>800</v>
      </c>
      <c r="G35" s="191">
        <v>6000</v>
      </c>
    </row>
    <row r="36" spans="1:7" ht="17.25" thickBot="1">
      <c r="A36" s="195">
        <v>34</v>
      </c>
      <c r="B36" s="177" t="s">
        <v>552</v>
      </c>
      <c r="C36" s="176" t="s">
        <v>559</v>
      </c>
      <c r="D36" s="185">
        <v>5000</v>
      </c>
      <c r="E36" s="182">
        <v>2250</v>
      </c>
      <c r="F36" s="182">
        <v>500</v>
      </c>
      <c r="G36" s="191">
        <v>2250</v>
      </c>
    </row>
    <row r="37" spans="1:7" ht="17.25" thickBot="1">
      <c r="A37" s="195">
        <v>35</v>
      </c>
      <c r="B37" s="177" t="s">
        <v>553</v>
      </c>
      <c r="C37" s="178" t="s">
        <v>560</v>
      </c>
      <c r="D37" s="185">
        <v>142929</v>
      </c>
      <c r="E37" s="182">
        <v>33685</v>
      </c>
      <c r="F37" s="182">
        <v>59230</v>
      </c>
      <c r="G37" s="191">
        <v>50014</v>
      </c>
    </row>
    <row r="38" spans="1:7" ht="17.25" thickBot="1">
      <c r="A38" s="195">
        <v>36</v>
      </c>
      <c r="B38" s="177" t="s">
        <v>581</v>
      </c>
      <c r="C38" s="178" t="s">
        <v>582</v>
      </c>
      <c r="D38" s="185">
        <v>5000</v>
      </c>
      <c r="E38" s="182">
        <v>750</v>
      </c>
      <c r="F38" s="182">
        <v>500</v>
      </c>
      <c r="G38" s="191">
        <v>3750</v>
      </c>
    </row>
    <row r="39" spans="1:7">
      <c r="A39" s="195">
        <v>37</v>
      </c>
      <c r="B39" s="177" t="s">
        <v>583</v>
      </c>
      <c r="C39" s="178" t="s">
        <v>582</v>
      </c>
      <c r="D39" s="185">
        <v>9800</v>
      </c>
      <c r="E39" s="182">
        <v>1470</v>
      </c>
      <c r="F39" s="182">
        <v>980</v>
      </c>
      <c r="G39" s="191">
        <v>7350</v>
      </c>
    </row>
    <row r="40" spans="1:7">
      <c r="A40" s="231" t="s">
        <v>566</v>
      </c>
      <c r="B40" s="231"/>
      <c r="C40" s="231"/>
      <c r="D40" s="135">
        <f>SUM(D3:D39)</f>
        <v>499970</v>
      </c>
      <c r="E40" s="135">
        <f>SUM(E3:E39)</f>
        <v>80213</v>
      </c>
      <c r="F40" s="135">
        <f>SUM(F3:F39)</f>
        <v>121892</v>
      </c>
      <c r="G40" s="135">
        <f>SUM(G3:G39)</f>
        <v>297865</v>
      </c>
    </row>
  </sheetData>
  <mergeCells count="2">
    <mergeCell ref="A1:D1"/>
    <mergeCell ref="A40:C40"/>
  </mergeCells>
  <phoneticPr fontId="2"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85" zoomScaleNormal="85" workbookViewId="0">
      <selection activeCell="E7" sqref="E7"/>
    </sheetView>
  </sheetViews>
  <sheetFormatPr defaultRowHeight="16.5"/>
  <cols>
    <col min="1" max="1" width="7.625" customWidth="1"/>
    <col min="2" max="2" width="8" hidden="1" customWidth="1"/>
    <col min="3" max="3" width="12" style="30" customWidth="1"/>
    <col min="4" max="4" width="4.875" customWidth="1"/>
    <col min="5" max="5" width="67.75" style="31" customWidth="1"/>
    <col min="6" max="6" width="13.5" style="32" customWidth="1"/>
  </cols>
  <sheetData>
    <row r="1" spans="1:6" s="1" customFormat="1" ht="21">
      <c r="A1" s="220" t="s">
        <v>11</v>
      </c>
      <c r="B1" s="220"/>
      <c r="C1" s="220"/>
      <c r="D1" s="220"/>
      <c r="E1" s="220"/>
      <c r="F1" s="220"/>
    </row>
    <row r="2" spans="1:6" s="4" customFormat="1" ht="21" customHeight="1">
      <c r="A2" s="2" t="s">
        <v>12</v>
      </c>
      <c r="B2" s="2" t="s">
        <v>13</v>
      </c>
      <c r="C2" s="2" t="s">
        <v>244</v>
      </c>
      <c r="D2" s="3" t="s">
        <v>14</v>
      </c>
      <c r="E2" s="3" t="s">
        <v>245</v>
      </c>
      <c r="F2" s="2" t="s">
        <v>0</v>
      </c>
    </row>
    <row r="3" spans="1:6" ht="21" customHeight="1">
      <c r="A3" s="2">
        <v>90</v>
      </c>
      <c r="B3" s="2" t="s">
        <v>16</v>
      </c>
      <c r="C3" s="2" t="s">
        <v>1</v>
      </c>
      <c r="D3" s="3">
        <v>1</v>
      </c>
      <c r="E3" s="10" t="s">
        <v>17</v>
      </c>
      <c r="F3" s="11">
        <v>137315</v>
      </c>
    </row>
    <row r="4" spans="1:6" ht="21" customHeight="1">
      <c r="A4" s="2">
        <v>90</v>
      </c>
      <c r="B4" s="2" t="s">
        <v>16</v>
      </c>
      <c r="C4" s="2" t="s">
        <v>1</v>
      </c>
      <c r="D4" s="3">
        <v>2</v>
      </c>
      <c r="E4" s="10" t="s">
        <v>18</v>
      </c>
      <c r="F4" s="11">
        <v>150000</v>
      </c>
    </row>
    <row r="5" spans="1:6" ht="21" customHeight="1">
      <c r="A5" s="2">
        <v>90</v>
      </c>
      <c r="B5" s="2" t="s">
        <v>16</v>
      </c>
      <c r="C5" s="2" t="s">
        <v>1</v>
      </c>
      <c r="D5" s="3">
        <v>3</v>
      </c>
      <c r="E5" s="10" t="s">
        <v>19</v>
      </c>
      <c r="F5" s="11">
        <v>6500</v>
      </c>
    </row>
    <row r="6" spans="1:6" ht="21" customHeight="1">
      <c r="A6" s="2">
        <v>90</v>
      </c>
      <c r="B6" s="2" t="s">
        <v>16</v>
      </c>
      <c r="C6" s="2" t="s">
        <v>2</v>
      </c>
      <c r="D6" s="3">
        <v>4</v>
      </c>
      <c r="E6" s="9" t="s">
        <v>20</v>
      </c>
      <c r="F6" s="11">
        <v>13333</v>
      </c>
    </row>
    <row r="7" spans="1:6" ht="21" customHeight="1">
      <c r="A7" s="2">
        <v>90</v>
      </c>
      <c r="B7" s="2" t="s">
        <v>16</v>
      </c>
      <c r="C7" s="2" t="s">
        <v>2</v>
      </c>
      <c r="D7" s="3">
        <v>5</v>
      </c>
      <c r="E7" s="9" t="s">
        <v>21</v>
      </c>
      <c r="F7" s="11">
        <v>50000</v>
      </c>
    </row>
    <row r="8" spans="1:6" ht="21" customHeight="1">
      <c r="A8" s="2">
        <v>90</v>
      </c>
      <c r="B8" s="2" t="s">
        <v>16</v>
      </c>
      <c r="C8" s="2" t="s">
        <v>2</v>
      </c>
      <c r="D8" s="3">
        <v>6</v>
      </c>
      <c r="E8" s="9" t="s">
        <v>22</v>
      </c>
      <c r="F8" s="11">
        <v>100000</v>
      </c>
    </row>
    <row r="9" spans="1:6" ht="21" customHeight="1">
      <c r="A9" s="2">
        <v>90</v>
      </c>
      <c r="B9" s="2" t="s">
        <v>16</v>
      </c>
      <c r="C9" s="2" t="s">
        <v>2</v>
      </c>
      <c r="D9" s="3">
        <v>7</v>
      </c>
      <c r="E9" s="9" t="s">
        <v>23</v>
      </c>
      <c r="F9" s="11">
        <v>305700</v>
      </c>
    </row>
    <row r="10" spans="1:6" ht="21" customHeight="1">
      <c r="A10" s="2">
        <v>90</v>
      </c>
      <c r="B10" s="2" t="s">
        <v>16</v>
      </c>
      <c r="C10" s="2" t="s">
        <v>9</v>
      </c>
      <c r="D10" s="3">
        <v>8</v>
      </c>
      <c r="E10" s="9" t="s">
        <v>24</v>
      </c>
      <c r="F10" s="11">
        <v>33333</v>
      </c>
    </row>
    <row r="11" spans="1:6" ht="21" customHeight="1">
      <c r="A11" s="2">
        <v>90</v>
      </c>
      <c r="B11" s="2" t="s">
        <v>16</v>
      </c>
      <c r="C11" s="2" t="s">
        <v>9</v>
      </c>
      <c r="D11" s="3">
        <v>9</v>
      </c>
      <c r="E11" s="9" t="s">
        <v>247</v>
      </c>
      <c r="F11" s="11">
        <v>240000</v>
      </c>
    </row>
    <row r="12" spans="1:6" ht="21" customHeight="1">
      <c r="A12" s="2">
        <v>90</v>
      </c>
      <c r="B12" s="2" t="s">
        <v>16</v>
      </c>
      <c r="C12" s="2" t="s">
        <v>5</v>
      </c>
      <c r="D12" s="3">
        <v>10</v>
      </c>
      <c r="E12" s="10" t="s">
        <v>15</v>
      </c>
      <c r="F12" s="11">
        <v>9333</v>
      </c>
    </row>
    <row r="13" spans="1:6" ht="21" customHeight="1">
      <c r="A13" s="2">
        <v>90</v>
      </c>
      <c r="B13" s="2" t="s">
        <v>16</v>
      </c>
      <c r="C13" s="2" t="s">
        <v>6</v>
      </c>
      <c r="D13" s="3">
        <v>11</v>
      </c>
      <c r="E13" s="9" t="s">
        <v>25</v>
      </c>
      <c r="F13" s="11">
        <v>46667</v>
      </c>
    </row>
    <row r="14" spans="1:6" ht="21" customHeight="1">
      <c r="A14" s="2"/>
      <c r="B14" s="2"/>
      <c r="C14" s="2" t="s">
        <v>343</v>
      </c>
      <c r="D14" s="3"/>
      <c r="E14" s="9"/>
      <c r="F14" s="11">
        <f>SUM(F3:F13)</f>
        <v>1092181</v>
      </c>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O12" sqref="O12"/>
    </sheetView>
  </sheetViews>
  <sheetFormatPr defaultRowHeight="16.5"/>
  <cols>
    <col min="2" max="2" width="48.875" customWidth="1"/>
    <col min="3" max="4" width="13.75" customWidth="1"/>
    <col min="5" max="5" width="11.625" bestFit="1" customWidth="1"/>
    <col min="6" max="6" width="10.625" customWidth="1"/>
    <col min="7" max="7" width="11.625" bestFit="1" customWidth="1"/>
    <col min="8" max="8" width="9.625" customWidth="1"/>
    <col min="9" max="9" width="12.125" customWidth="1"/>
    <col min="10" max="10" width="9.625" customWidth="1"/>
    <col min="11" max="11" width="12.375" customWidth="1"/>
    <col min="12" max="12" width="12.125" customWidth="1"/>
  </cols>
  <sheetData>
    <row r="1" spans="1:12" ht="19.5">
      <c r="A1" s="233" t="s">
        <v>584</v>
      </c>
      <c r="B1" s="234"/>
      <c r="C1" s="234"/>
      <c r="D1" s="234"/>
      <c r="E1" s="235"/>
      <c r="F1" s="235"/>
      <c r="G1" s="235"/>
      <c r="H1" s="235"/>
      <c r="I1" s="235"/>
      <c r="J1" s="235"/>
      <c r="K1" s="235"/>
      <c r="L1" s="236"/>
    </row>
    <row r="2" spans="1:12" ht="57">
      <c r="A2" s="128" t="s">
        <v>565</v>
      </c>
      <c r="B2" s="128" t="s">
        <v>394</v>
      </c>
      <c r="C2" s="128" t="s">
        <v>396</v>
      </c>
      <c r="D2" s="128" t="s">
        <v>395</v>
      </c>
      <c r="E2" s="179" t="s">
        <v>561</v>
      </c>
      <c r="F2" s="179" t="s">
        <v>562</v>
      </c>
      <c r="G2" s="179" t="s">
        <v>563</v>
      </c>
      <c r="H2" s="179" t="s">
        <v>616</v>
      </c>
      <c r="I2" s="179" t="s">
        <v>639</v>
      </c>
      <c r="J2" s="179" t="s">
        <v>640</v>
      </c>
      <c r="K2" s="179" t="s">
        <v>625</v>
      </c>
      <c r="L2" s="179" t="s">
        <v>633</v>
      </c>
    </row>
    <row r="3" spans="1:12">
      <c r="A3" s="202">
        <v>1</v>
      </c>
      <c r="B3" s="203" t="s">
        <v>586</v>
      </c>
      <c r="C3" s="204" t="s">
        <v>585</v>
      </c>
      <c r="D3" s="205">
        <f t="shared" ref="D3:D19" si="0">SUM(E3:G3)</f>
        <v>3675</v>
      </c>
      <c r="E3" s="206">
        <v>1650</v>
      </c>
      <c r="F3" s="206">
        <v>375</v>
      </c>
      <c r="G3" s="207">
        <v>1650</v>
      </c>
      <c r="H3" s="208"/>
      <c r="I3" s="209">
        <v>1643</v>
      </c>
      <c r="J3" s="209">
        <v>7</v>
      </c>
      <c r="K3" s="210">
        <f>(I3+J3)/G3</f>
        <v>1</v>
      </c>
      <c r="L3" s="211" t="s">
        <v>626</v>
      </c>
    </row>
    <row r="4" spans="1:12" ht="31.5">
      <c r="A4" s="202">
        <v>2</v>
      </c>
      <c r="B4" s="203" t="s">
        <v>587</v>
      </c>
      <c r="C4" s="204" t="s">
        <v>588</v>
      </c>
      <c r="D4" s="205">
        <f t="shared" si="0"/>
        <v>5000</v>
      </c>
      <c r="E4" s="206">
        <v>0</v>
      </c>
      <c r="F4" s="206">
        <v>1250</v>
      </c>
      <c r="G4" s="207">
        <v>3750</v>
      </c>
      <c r="H4" s="208"/>
      <c r="I4" s="209">
        <v>3750</v>
      </c>
      <c r="J4" s="209"/>
      <c r="K4" s="210">
        <f>(I4+J4)/G4</f>
        <v>1</v>
      </c>
      <c r="L4" s="211" t="s">
        <v>626</v>
      </c>
    </row>
    <row r="5" spans="1:12">
      <c r="A5" s="202">
        <v>3</v>
      </c>
      <c r="B5" s="203" t="s">
        <v>589</v>
      </c>
      <c r="C5" s="204" t="s">
        <v>590</v>
      </c>
      <c r="D5" s="205">
        <f t="shared" si="0"/>
        <v>1000</v>
      </c>
      <c r="E5" s="206">
        <v>150</v>
      </c>
      <c r="F5" s="206">
        <v>100</v>
      </c>
      <c r="G5" s="207">
        <v>750</v>
      </c>
      <c r="H5" s="208"/>
      <c r="I5" s="211">
        <v>746</v>
      </c>
      <c r="J5" s="211">
        <v>4</v>
      </c>
      <c r="K5" s="210">
        <f>(I5+J5)/G5</f>
        <v>1</v>
      </c>
      <c r="L5" s="211" t="s">
        <v>627</v>
      </c>
    </row>
    <row r="6" spans="1:12">
      <c r="A6" s="202">
        <v>4</v>
      </c>
      <c r="B6" s="203" t="s">
        <v>591</v>
      </c>
      <c r="C6" s="204" t="s">
        <v>590</v>
      </c>
      <c r="D6" s="205">
        <f t="shared" si="0"/>
        <v>21500</v>
      </c>
      <c r="E6" s="206">
        <v>11400</v>
      </c>
      <c r="F6" s="206">
        <v>2500</v>
      </c>
      <c r="G6" s="207">
        <v>7600</v>
      </c>
      <c r="H6" s="208"/>
      <c r="I6" s="209">
        <v>4894</v>
      </c>
      <c r="J6" s="209"/>
      <c r="K6" s="210">
        <f>I6/G6</f>
        <v>0.6439473684210526</v>
      </c>
      <c r="L6" s="211" t="s">
        <v>630</v>
      </c>
    </row>
    <row r="7" spans="1:12">
      <c r="A7" s="202">
        <v>5</v>
      </c>
      <c r="B7" s="203" t="s">
        <v>592</v>
      </c>
      <c r="C7" s="204" t="s">
        <v>593</v>
      </c>
      <c r="D7" s="205">
        <f t="shared" si="0"/>
        <v>19005</v>
      </c>
      <c r="E7" s="206">
        <v>7825</v>
      </c>
      <c r="F7" s="206">
        <v>3355</v>
      </c>
      <c r="G7" s="207">
        <v>7825</v>
      </c>
      <c r="H7" s="208"/>
      <c r="I7" s="209">
        <v>7682</v>
      </c>
      <c r="J7" s="209"/>
      <c r="K7" s="210">
        <f>I7/G7</f>
        <v>0.9817252396166134</v>
      </c>
      <c r="L7" s="211" t="s">
        <v>627</v>
      </c>
    </row>
    <row r="8" spans="1:12">
      <c r="A8" s="202">
        <v>6</v>
      </c>
      <c r="B8" s="203" t="s">
        <v>594</v>
      </c>
      <c r="C8" s="204" t="s">
        <v>595</v>
      </c>
      <c r="D8" s="205">
        <f t="shared" si="0"/>
        <v>8000</v>
      </c>
      <c r="E8" s="206">
        <v>6000</v>
      </c>
      <c r="F8" s="206">
        <v>800</v>
      </c>
      <c r="G8" s="207">
        <v>1200</v>
      </c>
      <c r="H8" s="208"/>
      <c r="I8" s="209">
        <v>1197</v>
      </c>
      <c r="J8" s="209">
        <v>3</v>
      </c>
      <c r="K8" s="210">
        <f>(I8+J8)/G8</f>
        <v>1</v>
      </c>
      <c r="L8" s="211" t="s">
        <v>626</v>
      </c>
    </row>
    <row r="9" spans="1:12">
      <c r="A9" s="202">
        <v>7</v>
      </c>
      <c r="B9" s="203" t="s">
        <v>596</v>
      </c>
      <c r="C9" s="204" t="s">
        <v>597</v>
      </c>
      <c r="D9" s="205">
        <f t="shared" si="0"/>
        <v>2300</v>
      </c>
      <c r="E9" s="206">
        <v>1020</v>
      </c>
      <c r="F9" s="206">
        <v>260</v>
      </c>
      <c r="G9" s="207">
        <v>1020</v>
      </c>
      <c r="H9" s="208"/>
      <c r="I9" s="211">
        <v>858</v>
      </c>
      <c r="J9" s="211">
        <v>162</v>
      </c>
      <c r="K9" s="210">
        <f>(I9+J9)/G9</f>
        <v>1</v>
      </c>
      <c r="L9" s="211" t="s">
        <v>626</v>
      </c>
    </row>
    <row r="10" spans="1:12">
      <c r="A10" s="202">
        <v>8</v>
      </c>
      <c r="B10" s="203" t="s">
        <v>598</v>
      </c>
      <c r="C10" s="204" t="s">
        <v>281</v>
      </c>
      <c r="D10" s="205">
        <f t="shared" si="0"/>
        <v>2800</v>
      </c>
      <c r="E10" s="206">
        <v>1000</v>
      </c>
      <c r="F10" s="206">
        <v>800</v>
      </c>
      <c r="G10" s="207">
        <v>1000</v>
      </c>
      <c r="H10" s="208"/>
      <c r="I10" s="211">
        <v>980</v>
      </c>
      <c r="J10" s="211">
        <v>20</v>
      </c>
      <c r="K10" s="210">
        <f>(I10+J10)/G10</f>
        <v>1</v>
      </c>
      <c r="L10" s="211" t="s">
        <v>626</v>
      </c>
    </row>
    <row r="11" spans="1:12">
      <c r="A11" s="202">
        <v>9</v>
      </c>
      <c r="B11" s="203" t="s">
        <v>599</v>
      </c>
      <c r="C11" s="204" t="s">
        <v>600</v>
      </c>
      <c r="D11" s="205">
        <f t="shared" si="0"/>
        <v>68750</v>
      </c>
      <c r="E11" s="206">
        <v>10312.5</v>
      </c>
      <c r="F11" s="206">
        <v>6875</v>
      </c>
      <c r="G11" s="207">
        <v>51562.5</v>
      </c>
      <c r="H11" s="208"/>
      <c r="I11" s="209">
        <v>50715</v>
      </c>
      <c r="J11" s="212">
        <v>847.5</v>
      </c>
      <c r="K11" s="210">
        <f>(I11+J11)/G11</f>
        <v>1</v>
      </c>
      <c r="L11" s="211" t="s">
        <v>626</v>
      </c>
    </row>
    <row r="12" spans="1:12">
      <c r="A12" s="202">
        <v>10</v>
      </c>
      <c r="B12" s="203" t="s">
        <v>601</v>
      </c>
      <c r="C12" s="204" t="s">
        <v>600</v>
      </c>
      <c r="D12" s="205">
        <f t="shared" si="0"/>
        <v>22610</v>
      </c>
      <c r="E12" s="206">
        <v>3391</v>
      </c>
      <c r="F12" s="206">
        <v>2261</v>
      </c>
      <c r="G12" s="207">
        <v>16958</v>
      </c>
      <c r="H12" s="208"/>
      <c r="I12" s="209">
        <v>14887</v>
      </c>
      <c r="J12" s="209"/>
      <c r="K12" s="210">
        <f t="shared" ref="K12:K18" si="1">I12/G12</f>
        <v>0.87787474938082322</v>
      </c>
      <c r="L12" s="211" t="s">
        <v>630</v>
      </c>
    </row>
    <row r="13" spans="1:12">
      <c r="A13" s="202">
        <v>11</v>
      </c>
      <c r="B13" s="203" t="s">
        <v>602</v>
      </c>
      <c r="C13" s="204" t="s">
        <v>603</v>
      </c>
      <c r="D13" s="205">
        <f t="shared" si="0"/>
        <v>23800</v>
      </c>
      <c r="E13" s="206">
        <v>10000</v>
      </c>
      <c r="F13" s="206">
        <v>3800</v>
      </c>
      <c r="G13" s="207">
        <v>10000</v>
      </c>
      <c r="H13" s="208"/>
      <c r="I13" s="209">
        <v>8610</v>
      </c>
      <c r="J13" s="209"/>
      <c r="K13" s="210">
        <f t="shared" si="1"/>
        <v>0.86099999999999999</v>
      </c>
      <c r="L13" s="211" t="s">
        <v>629</v>
      </c>
    </row>
    <row r="14" spans="1:12">
      <c r="A14" s="202">
        <v>12</v>
      </c>
      <c r="B14" s="203" t="s">
        <v>604</v>
      </c>
      <c r="C14" s="204" t="s">
        <v>605</v>
      </c>
      <c r="D14" s="205">
        <f t="shared" si="0"/>
        <v>10000</v>
      </c>
      <c r="E14" s="206">
        <v>4500</v>
      </c>
      <c r="F14" s="206">
        <v>1000</v>
      </c>
      <c r="G14" s="207">
        <v>4500</v>
      </c>
      <c r="H14" s="208"/>
      <c r="I14" s="209">
        <v>1300</v>
      </c>
      <c r="J14" s="209"/>
      <c r="K14" s="210">
        <f t="shared" si="1"/>
        <v>0.28888888888888886</v>
      </c>
      <c r="L14" s="211" t="s">
        <v>632</v>
      </c>
    </row>
    <row r="15" spans="1:12">
      <c r="A15" s="202">
        <v>13</v>
      </c>
      <c r="B15" s="203" t="s">
        <v>606</v>
      </c>
      <c r="C15" s="204" t="s">
        <v>607</v>
      </c>
      <c r="D15" s="205">
        <f t="shared" si="0"/>
        <v>6500</v>
      </c>
      <c r="E15" s="206">
        <v>975</v>
      </c>
      <c r="F15" s="206">
        <v>650</v>
      </c>
      <c r="G15" s="207">
        <v>4875</v>
      </c>
      <c r="H15" s="208"/>
      <c r="I15" s="209">
        <v>4875</v>
      </c>
      <c r="J15" s="209">
        <v>0</v>
      </c>
      <c r="K15" s="210">
        <f t="shared" si="1"/>
        <v>1</v>
      </c>
      <c r="L15" s="211" t="s">
        <v>626</v>
      </c>
    </row>
    <row r="16" spans="1:12">
      <c r="A16" s="202">
        <v>14</v>
      </c>
      <c r="B16" s="203" t="s">
        <v>608</v>
      </c>
      <c r="C16" s="204" t="s">
        <v>607</v>
      </c>
      <c r="D16" s="205">
        <f t="shared" si="0"/>
        <v>6000</v>
      </c>
      <c r="E16" s="206">
        <v>0</v>
      </c>
      <c r="F16" s="206">
        <v>4000</v>
      </c>
      <c r="G16" s="207">
        <v>2000</v>
      </c>
      <c r="H16" s="208"/>
      <c r="I16" s="209">
        <v>2000</v>
      </c>
      <c r="J16" s="209">
        <v>0</v>
      </c>
      <c r="K16" s="210">
        <f t="shared" si="1"/>
        <v>1</v>
      </c>
      <c r="L16" s="211" t="s">
        <v>626</v>
      </c>
    </row>
    <row r="17" spans="1:12" ht="31.5">
      <c r="A17" s="202">
        <v>15</v>
      </c>
      <c r="B17" s="203" t="s">
        <v>609</v>
      </c>
      <c r="C17" s="204" t="s">
        <v>610</v>
      </c>
      <c r="D17" s="205">
        <f t="shared" si="0"/>
        <v>125630</v>
      </c>
      <c r="E17" s="206">
        <v>31699</v>
      </c>
      <c r="F17" s="206">
        <v>48443</v>
      </c>
      <c r="G17" s="207">
        <v>45488</v>
      </c>
      <c r="H17" s="208"/>
      <c r="I17" s="209">
        <v>40272</v>
      </c>
      <c r="J17" s="209"/>
      <c r="K17" s="210">
        <f t="shared" si="1"/>
        <v>0.88533239535701724</v>
      </c>
      <c r="L17" s="211" t="s">
        <v>631</v>
      </c>
    </row>
    <row r="18" spans="1:12" ht="39" customHeight="1">
      <c r="A18" s="202">
        <v>16</v>
      </c>
      <c r="B18" s="203" t="s">
        <v>611</v>
      </c>
      <c r="C18" s="204" t="s">
        <v>612</v>
      </c>
      <c r="D18" s="205">
        <f t="shared" si="0"/>
        <v>1985</v>
      </c>
      <c r="E18" s="206">
        <v>298</v>
      </c>
      <c r="F18" s="206">
        <v>199</v>
      </c>
      <c r="G18" s="207">
        <v>1488</v>
      </c>
      <c r="H18" s="208"/>
      <c r="I18" s="209">
        <v>1488</v>
      </c>
      <c r="J18" s="209">
        <v>0</v>
      </c>
      <c r="K18" s="210">
        <f t="shared" si="1"/>
        <v>1</v>
      </c>
      <c r="L18" s="211" t="s">
        <v>628</v>
      </c>
    </row>
    <row r="19" spans="1:12">
      <c r="A19" s="202">
        <v>17</v>
      </c>
      <c r="B19" s="203" t="s">
        <v>619</v>
      </c>
      <c r="C19" s="204" t="s">
        <v>613</v>
      </c>
      <c r="D19" s="205">
        <f t="shared" si="0"/>
        <v>27800</v>
      </c>
      <c r="E19" s="206">
        <v>9950</v>
      </c>
      <c r="F19" s="206">
        <v>2100</v>
      </c>
      <c r="G19" s="207">
        <v>15750</v>
      </c>
      <c r="H19" s="205"/>
      <c r="I19" s="213">
        <v>15649</v>
      </c>
      <c r="J19" s="213">
        <v>101</v>
      </c>
      <c r="K19" s="214">
        <f>(I19+J19)/G19</f>
        <v>1</v>
      </c>
      <c r="L19" s="215" t="s">
        <v>626</v>
      </c>
    </row>
    <row r="20" spans="1:12">
      <c r="A20" s="202">
        <v>18</v>
      </c>
      <c r="B20" s="203" t="s">
        <v>620</v>
      </c>
      <c r="C20" s="204" t="s">
        <v>614</v>
      </c>
      <c r="D20" s="205">
        <f>SUM(E20:G20)</f>
        <v>5650</v>
      </c>
      <c r="E20" s="206">
        <v>847.5</v>
      </c>
      <c r="F20" s="206">
        <v>565</v>
      </c>
      <c r="G20" s="207">
        <v>4237.5</v>
      </c>
      <c r="H20" s="205"/>
      <c r="I20" s="215">
        <v>0</v>
      </c>
      <c r="J20" s="215"/>
      <c r="K20" s="214">
        <f>I20/G20</f>
        <v>0</v>
      </c>
      <c r="L20" s="215" t="s">
        <v>629</v>
      </c>
    </row>
    <row r="21" spans="1:12">
      <c r="A21" s="202">
        <v>19</v>
      </c>
      <c r="B21" s="203" t="s">
        <v>621</v>
      </c>
      <c r="C21" s="204" t="s">
        <v>615</v>
      </c>
      <c r="D21" s="205">
        <f>SUM(E21:G21)</f>
        <v>1700</v>
      </c>
      <c r="E21" s="206">
        <v>400</v>
      </c>
      <c r="F21" s="206">
        <v>900</v>
      </c>
      <c r="G21" s="207">
        <v>400</v>
      </c>
      <c r="H21" s="205"/>
      <c r="I21" s="215">
        <v>0</v>
      </c>
      <c r="J21" s="215"/>
      <c r="K21" s="214">
        <f>I21/G21</f>
        <v>0</v>
      </c>
      <c r="L21" s="215" t="s">
        <v>630</v>
      </c>
    </row>
    <row r="22" spans="1:12">
      <c r="A22" s="202">
        <v>20</v>
      </c>
      <c r="B22" s="203" t="s">
        <v>622</v>
      </c>
      <c r="C22" s="204" t="s">
        <v>615</v>
      </c>
      <c r="D22" s="205">
        <f>SUM(E22:G22)</f>
        <v>1557.5</v>
      </c>
      <c r="E22" s="206">
        <v>700</v>
      </c>
      <c r="F22" s="206">
        <v>157.5</v>
      </c>
      <c r="G22" s="207">
        <v>700</v>
      </c>
      <c r="H22" s="205"/>
      <c r="I22" s="215">
        <v>0</v>
      </c>
      <c r="J22" s="215"/>
      <c r="K22" s="214">
        <f>I22/G22</f>
        <v>0</v>
      </c>
      <c r="L22" s="215" t="s">
        <v>630</v>
      </c>
    </row>
    <row r="23" spans="1:12">
      <c r="A23" s="202">
        <v>21</v>
      </c>
      <c r="B23" s="203" t="s">
        <v>623</v>
      </c>
      <c r="C23" s="204" t="s">
        <v>615</v>
      </c>
      <c r="D23" s="205">
        <f>SUM(E23:H23)</f>
        <v>4735</v>
      </c>
      <c r="E23" s="206">
        <v>1500</v>
      </c>
      <c r="F23" s="206">
        <v>335</v>
      </c>
      <c r="G23" s="207">
        <v>1500</v>
      </c>
      <c r="H23" s="205">
        <v>1400</v>
      </c>
      <c r="I23" s="215">
        <v>0</v>
      </c>
      <c r="J23" s="215"/>
      <c r="K23" s="214">
        <f>I23/G23</f>
        <v>0</v>
      </c>
      <c r="L23" s="215" t="s">
        <v>630</v>
      </c>
    </row>
    <row r="24" spans="1:12">
      <c r="A24" s="202">
        <v>22</v>
      </c>
      <c r="B24" s="203" t="s">
        <v>624</v>
      </c>
      <c r="C24" s="204" t="s">
        <v>617</v>
      </c>
      <c r="D24" s="205">
        <f>SUM(E24:G24)</f>
        <v>1800</v>
      </c>
      <c r="E24" s="206">
        <v>270</v>
      </c>
      <c r="F24" s="206">
        <v>180</v>
      </c>
      <c r="G24" s="207">
        <v>1350</v>
      </c>
      <c r="H24" s="205"/>
      <c r="I24" s="215">
        <v>0</v>
      </c>
      <c r="J24" s="215"/>
      <c r="K24" s="214">
        <f>I24/G24</f>
        <v>0</v>
      </c>
      <c r="L24" s="215" t="s">
        <v>634</v>
      </c>
    </row>
    <row r="25" spans="1:12">
      <c r="A25" s="232" t="s">
        <v>636</v>
      </c>
      <c r="B25" s="232"/>
      <c r="C25" s="232"/>
      <c r="D25" s="208">
        <f t="shared" ref="D25:J25" si="2">SUM(D3:D18)</f>
        <v>328555</v>
      </c>
      <c r="E25" s="208">
        <f t="shared" si="2"/>
        <v>90220.5</v>
      </c>
      <c r="F25" s="208">
        <f t="shared" si="2"/>
        <v>76668</v>
      </c>
      <c r="G25" s="208">
        <f t="shared" si="2"/>
        <v>161666.5</v>
      </c>
      <c r="H25" s="208">
        <f t="shared" si="2"/>
        <v>0</v>
      </c>
      <c r="I25" s="216">
        <f t="shared" si="2"/>
        <v>145897</v>
      </c>
      <c r="J25" s="216">
        <f t="shared" si="2"/>
        <v>1043.5</v>
      </c>
      <c r="K25" s="217">
        <f>(I25+J25)/G25</f>
        <v>0.90891124630025388</v>
      </c>
      <c r="L25" s="208" t="s">
        <v>638</v>
      </c>
    </row>
    <row r="26" spans="1:12">
      <c r="A26" s="232" t="s">
        <v>635</v>
      </c>
      <c r="B26" s="232"/>
      <c r="C26" s="232"/>
      <c r="D26" s="208">
        <f t="shared" ref="D26:J26" si="3">SUM(D3:D24)</f>
        <v>371797.5</v>
      </c>
      <c r="E26" s="208">
        <f t="shared" si="3"/>
        <v>103888</v>
      </c>
      <c r="F26" s="208">
        <f t="shared" si="3"/>
        <v>80905.5</v>
      </c>
      <c r="G26" s="208">
        <f t="shared" si="3"/>
        <v>185604</v>
      </c>
      <c r="H26" s="208">
        <f t="shared" si="3"/>
        <v>1400</v>
      </c>
      <c r="I26" s="216">
        <f t="shared" si="3"/>
        <v>161546</v>
      </c>
      <c r="J26" s="216">
        <f t="shared" si="3"/>
        <v>1144.5</v>
      </c>
      <c r="K26" s="217">
        <f>(I26+J26)/G26</f>
        <v>0.87654630288140345</v>
      </c>
      <c r="L26" s="208" t="s">
        <v>637</v>
      </c>
    </row>
  </sheetData>
  <mergeCells count="3">
    <mergeCell ref="A25:C25"/>
    <mergeCell ref="A26:C26"/>
    <mergeCell ref="A1:L1"/>
  </mergeCells>
  <phoneticPr fontId="2" type="noConversion"/>
  <pageMargins left="0.70866141732283472" right="0.70866141732283472" top="0.74803149606299213" bottom="0.74803149606299213" header="0.31496062992125984" footer="0.31496062992125984"/>
  <pageSetup paperSize="9" scale="7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workbookViewId="0">
      <selection activeCell="K8" sqref="K8"/>
    </sheetView>
  </sheetViews>
  <sheetFormatPr defaultRowHeight="16.5"/>
  <cols>
    <col min="2" max="2" width="53.75" customWidth="1"/>
    <col min="3" max="4" width="13.75" customWidth="1"/>
    <col min="5" max="5" width="11.625" bestFit="1" customWidth="1"/>
    <col min="6" max="6" width="10.625" customWidth="1"/>
    <col min="7" max="7" width="11.625" bestFit="1" customWidth="1"/>
    <col min="8" max="8" width="12.125" customWidth="1"/>
    <col min="9" max="9" width="20.625" customWidth="1"/>
  </cols>
  <sheetData>
    <row r="1" spans="1:9" ht="19.5">
      <c r="A1" s="229" t="s">
        <v>618</v>
      </c>
      <c r="B1" s="230"/>
      <c r="C1" s="230"/>
      <c r="D1" s="230"/>
    </row>
    <row r="2" spans="1:9" ht="57.75" thickBot="1">
      <c r="A2" s="128" t="s">
        <v>565</v>
      </c>
      <c r="B2" s="128" t="s">
        <v>394</v>
      </c>
      <c r="C2" s="128" t="s">
        <v>396</v>
      </c>
      <c r="D2" s="128" t="s">
        <v>395</v>
      </c>
      <c r="E2" s="179" t="s">
        <v>561</v>
      </c>
      <c r="F2" s="179" t="s">
        <v>562</v>
      </c>
      <c r="G2" s="180" t="s">
        <v>563</v>
      </c>
      <c r="H2" s="201" t="s">
        <v>616</v>
      </c>
      <c r="I2" s="201" t="s">
        <v>678</v>
      </c>
    </row>
    <row r="3" spans="1:9" ht="17.25" thickBot="1">
      <c r="A3" s="184">
        <v>1</v>
      </c>
      <c r="B3" s="177" t="s">
        <v>641</v>
      </c>
      <c r="C3" s="178" t="s">
        <v>642</v>
      </c>
      <c r="D3" s="197">
        <f t="shared" ref="D3:D25" si="0">SUM(E3:G3)</f>
        <v>23800</v>
      </c>
      <c r="E3" s="198">
        <v>10710</v>
      </c>
      <c r="F3" s="198">
        <v>2380</v>
      </c>
      <c r="G3" s="199">
        <v>10710</v>
      </c>
      <c r="H3" s="201"/>
      <c r="I3" s="84"/>
    </row>
    <row r="4" spans="1:9" ht="33.75" thickBot="1">
      <c r="A4" s="193">
        <v>2</v>
      </c>
      <c r="B4" s="177" t="s">
        <v>643</v>
      </c>
      <c r="C4" s="178" t="s">
        <v>359</v>
      </c>
      <c r="D4" s="197">
        <f t="shared" si="0"/>
        <v>14245</v>
      </c>
      <c r="E4" s="198">
        <v>0</v>
      </c>
      <c r="F4" s="198">
        <v>3561</v>
      </c>
      <c r="G4" s="199">
        <v>10684</v>
      </c>
      <c r="H4" s="201"/>
      <c r="I4" s="84"/>
    </row>
    <row r="5" spans="1:9" ht="17.25" thickBot="1">
      <c r="A5" s="193">
        <v>3</v>
      </c>
      <c r="B5" s="177" t="s">
        <v>644</v>
      </c>
      <c r="C5" s="178" t="s">
        <v>359</v>
      </c>
      <c r="D5" s="197">
        <f t="shared" si="0"/>
        <v>4000</v>
      </c>
      <c r="E5" s="198">
        <v>0</v>
      </c>
      <c r="F5" s="198">
        <v>1000</v>
      </c>
      <c r="G5" s="199">
        <v>3000</v>
      </c>
      <c r="H5" s="201"/>
      <c r="I5" s="84"/>
    </row>
    <row r="6" spans="1:9" ht="17.25" thickBot="1">
      <c r="A6" s="184">
        <v>4</v>
      </c>
      <c r="B6" s="177" t="s">
        <v>645</v>
      </c>
      <c r="C6" s="178" t="s">
        <v>585</v>
      </c>
      <c r="D6" s="197">
        <f t="shared" si="0"/>
        <v>3675</v>
      </c>
      <c r="E6" s="198">
        <v>1650</v>
      </c>
      <c r="F6" s="198">
        <v>375</v>
      </c>
      <c r="G6" s="199">
        <v>1650</v>
      </c>
      <c r="H6" s="201"/>
      <c r="I6" s="84"/>
    </row>
    <row r="7" spans="1:9" ht="33.75" thickBot="1">
      <c r="A7" s="193">
        <v>5</v>
      </c>
      <c r="B7" s="177" t="s">
        <v>587</v>
      </c>
      <c r="C7" s="178" t="s">
        <v>646</v>
      </c>
      <c r="D7" s="197">
        <f t="shared" si="0"/>
        <v>5000</v>
      </c>
      <c r="E7" s="198">
        <v>0</v>
      </c>
      <c r="F7" s="198">
        <v>1250</v>
      </c>
      <c r="G7" s="199">
        <v>3750</v>
      </c>
      <c r="H7" s="201"/>
      <c r="I7" s="84"/>
    </row>
    <row r="8" spans="1:9" ht="17.25" thickBot="1">
      <c r="A8" s="184">
        <v>6</v>
      </c>
      <c r="B8" s="177" t="s">
        <v>589</v>
      </c>
      <c r="C8" s="178" t="s">
        <v>647</v>
      </c>
      <c r="D8" s="197">
        <f t="shared" si="0"/>
        <v>1000</v>
      </c>
      <c r="E8" s="198">
        <v>150</v>
      </c>
      <c r="F8" s="198">
        <v>100</v>
      </c>
      <c r="G8" s="199">
        <v>750</v>
      </c>
      <c r="H8" s="201"/>
      <c r="I8" s="84"/>
    </row>
    <row r="9" spans="1:9" ht="17.25" thickBot="1">
      <c r="A9" s="193">
        <v>7</v>
      </c>
      <c r="B9" s="177" t="s">
        <v>591</v>
      </c>
      <c r="C9" s="178" t="s">
        <v>647</v>
      </c>
      <c r="D9" s="197">
        <f t="shared" si="0"/>
        <v>21500</v>
      </c>
      <c r="E9" s="198">
        <v>11400</v>
      </c>
      <c r="F9" s="198">
        <v>2500</v>
      </c>
      <c r="G9" s="199">
        <v>7600</v>
      </c>
      <c r="H9" s="201"/>
      <c r="I9" s="84"/>
    </row>
    <row r="10" spans="1:9" ht="17.25" thickBot="1">
      <c r="A10" s="193">
        <v>8</v>
      </c>
      <c r="B10" s="177" t="s">
        <v>648</v>
      </c>
      <c r="C10" s="178" t="s">
        <v>593</v>
      </c>
      <c r="D10" s="197">
        <f t="shared" si="0"/>
        <v>19005</v>
      </c>
      <c r="E10" s="198">
        <v>7825</v>
      </c>
      <c r="F10" s="198">
        <v>3355</v>
      </c>
      <c r="G10" s="199">
        <v>7825</v>
      </c>
      <c r="H10" s="201"/>
      <c r="I10" s="84"/>
    </row>
    <row r="11" spans="1:9" ht="17.25" thickBot="1">
      <c r="A11" s="184">
        <v>9</v>
      </c>
      <c r="B11" s="177" t="s">
        <v>649</v>
      </c>
      <c r="C11" s="178" t="s">
        <v>651</v>
      </c>
      <c r="D11" s="197">
        <f t="shared" si="0"/>
        <v>8000</v>
      </c>
      <c r="E11" s="198">
        <v>6000</v>
      </c>
      <c r="F11" s="198">
        <v>800</v>
      </c>
      <c r="G11" s="199">
        <v>1200</v>
      </c>
      <c r="H11" s="201"/>
      <c r="I11" s="84"/>
    </row>
    <row r="12" spans="1:9" ht="17.25" thickBot="1">
      <c r="A12" s="193">
        <v>10</v>
      </c>
      <c r="B12" s="177" t="s">
        <v>652</v>
      </c>
      <c r="C12" s="178" t="s">
        <v>653</v>
      </c>
      <c r="D12" s="197">
        <f t="shared" si="0"/>
        <v>3700</v>
      </c>
      <c r="E12" s="198">
        <v>1660</v>
      </c>
      <c r="F12" s="198">
        <v>380</v>
      </c>
      <c r="G12" s="199">
        <v>1660</v>
      </c>
      <c r="H12" s="201"/>
      <c r="I12" s="84"/>
    </row>
    <row r="13" spans="1:9" ht="17.25" thickBot="1">
      <c r="A13" s="193">
        <v>11</v>
      </c>
      <c r="B13" s="177" t="s">
        <v>654</v>
      </c>
      <c r="C13" s="178" t="s">
        <v>650</v>
      </c>
      <c r="D13" s="197">
        <f t="shared" si="0"/>
        <v>2800</v>
      </c>
      <c r="E13" s="198">
        <v>1000</v>
      </c>
      <c r="F13" s="198">
        <v>800</v>
      </c>
      <c r="G13" s="199">
        <v>1000</v>
      </c>
      <c r="H13" s="201"/>
      <c r="I13" s="84"/>
    </row>
    <row r="14" spans="1:9" ht="17.25" thickBot="1">
      <c r="A14" s="184">
        <v>12</v>
      </c>
      <c r="B14" s="177" t="s">
        <v>655</v>
      </c>
      <c r="C14" s="178" t="s">
        <v>656</v>
      </c>
      <c r="D14" s="197">
        <f t="shared" si="0"/>
        <v>260220</v>
      </c>
      <c r="E14" s="198">
        <v>0</v>
      </c>
      <c r="F14" s="198">
        <v>65055</v>
      </c>
      <c r="G14" s="199">
        <v>195165</v>
      </c>
      <c r="H14" s="201"/>
      <c r="I14" s="84"/>
    </row>
    <row r="15" spans="1:9" ht="17.25" thickBot="1">
      <c r="A15" s="193">
        <v>13</v>
      </c>
      <c r="B15" s="177" t="s">
        <v>307</v>
      </c>
      <c r="C15" s="178" t="s">
        <v>657</v>
      </c>
      <c r="D15" s="197">
        <f t="shared" si="0"/>
        <v>68750</v>
      </c>
      <c r="E15" s="198">
        <v>10312.5</v>
      </c>
      <c r="F15" s="198">
        <v>6875</v>
      </c>
      <c r="G15" s="199">
        <v>51562.5</v>
      </c>
      <c r="H15" s="201"/>
      <c r="I15" s="84"/>
    </row>
    <row r="16" spans="1:9" ht="17.25" thickBot="1">
      <c r="A16" s="193">
        <v>14</v>
      </c>
      <c r="B16" s="177" t="s">
        <v>601</v>
      </c>
      <c r="C16" s="178" t="s">
        <v>613</v>
      </c>
      <c r="D16" s="197">
        <f t="shared" si="0"/>
        <v>22610</v>
      </c>
      <c r="E16" s="198">
        <v>3391</v>
      </c>
      <c r="F16" s="198">
        <v>2261</v>
      </c>
      <c r="G16" s="199">
        <v>16958</v>
      </c>
      <c r="H16" s="201"/>
      <c r="I16" s="84"/>
    </row>
    <row r="17" spans="1:9" ht="17.25" thickBot="1">
      <c r="A17" s="184">
        <v>15</v>
      </c>
      <c r="B17" s="177" t="s">
        <v>658</v>
      </c>
      <c r="C17" s="178" t="s">
        <v>613</v>
      </c>
      <c r="D17" s="197">
        <f t="shared" si="0"/>
        <v>30400</v>
      </c>
      <c r="E17" s="198">
        <v>0</v>
      </c>
      <c r="F17" s="198">
        <v>7600</v>
      </c>
      <c r="G17" s="199">
        <v>22800</v>
      </c>
      <c r="H17" s="201"/>
      <c r="I17" s="84"/>
    </row>
    <row r="18" spans="1:9">
      <c r="A18" s="194">
        <v>16</v>
      </c>
      <c r="B18" s="177" t="s">
        <v>659</v>
      </c>
      <c r="C18" s="178" t="s">
        <v>613</v>
      </c>
      <c r="D18" s="197">
        <f t="shared" si="0"/>
        <v>12000</v>
      </c>
      <c r="E18" s="198">
        <v>1800</v>
      </c>
      <c r="F18" s="198">
        <v>1200</v>
      </c>
      <c r="G18" s="199">
        <v>9000</v>
      </c>
      <c r="H18" s="201"/>
      <c r="I18" s="84"/>
    </row>
    <row r="19" spans="1:9">
      <c r="A19" s="196">
        <v>17</v>
      </c>
      <c r="B19" s="177" t="s">
        <v>660</v>
      </c>
      <c r="C19" s="178" t="s">
        <v>613</v>
      </c>
      <c r="D19" s="200">
        <f t="shared" si="0"/>
        <v>4000</v>
      </c>
      <c r="E19" s="198">
        <v>600</v>
      </c>
      <c r="F19" s="198">
        <v>400</v>
      </c>
      <c r="G19" s="199">
        <v>3000</v>
      </c>
      <c r="H19" s="201"/>
      <c r="I19" s="84"/>
    </row>
    <row r="20" spans="1:9">
      <c r="A20" s="196">
        <v>18</v>
      </c>
      <c r="B20" s="177" t="s">
        <v>661</v>
      </c>
      <c r="C20" s="178" t="s">
        <v>662</v>
      </c>
      <c r="D20" s="200">
        <f t="shared" si="0"/>
        <v>23800</v>
      </c>
      <c r="E20" s="198">
        <v>10000</v>
      </c>
      <c r="F20" s="198">
        <v>3800</v>
      </c>
      <c r="G20" s="199">
        <v>10000</v>
      </c>
      <c r="H20" s="201"/>
      <c r="I20" s="84"/>
    </row>
    <row r="21" spans="1:9">
      <c r="A21" s="196">
        <v>19</v>
      </c>
      <c r="B21" s="177" t="s">
        <v>663</v>
      </c>
      <c r="C21" s="178" t="s">
        <v>664</v>
      </c>
      <c r="D21" s="200">
        <f t="shared" si="0"/>
        <v>1800</v>
      </c>
      <c r="E21" s="198">
        <v>270</v>
      </c>
      <c r="F21" s="198">
        <v>180</v>
      </c>
      <c r="G21" s="199">
        <v>1350</v>
      </c>
      <c r="H21" s="201"/>
      <c r="I21" s="84"/>
    </row>
    <row r="22" spans="1:9" ht="33">
      <c r="A22" s="196">
        <v>20</v>
      </c>
      <c r="B22" s="177" t="s">
        <v>665</v>
      </c>
      <c r="C22" s="178" t="s">
        <v>664</v>
      </c>
      <c r="D22" s="200">
        <f t="shared" si="0"/>
        <v>800</v>
      </c>
      <c r="E22" s="198">
        <v>60</v>
      </c>
      <c r="F22" s="198">
        <v>140</v>
      </c>
      <c r="G22" s="199">
        <v>600</v>
      </c>
      <c r="H22" s="201"/>
      <c r="I22" s="84"/>
    </row>
    <row r="23" spans="1:9">
      <c r="A23" s="196">
        <v>21</v>
      </c>
      <c r="B23" s="177" t="s">
        <v>666</v>
      </c>
      <c r="C23" s="178" t="s">
        <v>557</v>
      </c>
      <c r="D23" s="200">
        <f t="shared" si="0"/>
        <v>890</v>
      </c>
      <c r="E23" s="198">
        <v>400</v>
      </c>
      <c r="F23" s="198">
        <v>90</v>
      </c>
      <c r="G23" s="199">
        <v>400</v>
      </c>
      <c r="H23" s="201"/>
      <c r="I23" s="84"/>
    </row>
    <row r="24" spans="1:9">
      <c r="A24" s="196">
        <v>22</v>
      </c>
      <c r="B24" s="177" t="s">
        <v>667</v>
      </c>
      <c r="C24" s="178" t="s">
        <v>557</v>
      </c>
      <c r="D24" s="200">
        <f t="shared" si="0"/>
        <v>1557.5</v>
      </c>
      <c r="E24" s="198">
        <v>700</v>
      </c>
      <c r="F24" s="198">
        <v>157.5</v>
      </c>
      <c r="G24" s="199">
        <v>700</v>
      </c>
      <c r="H24" s="201"/>
      <c r="I24" s="84"/>
    </row>
    <row r="25" spans="1:9">
      <c r="A25" s="196">
        <v>23</v>
      </c>
      <c r="B25" s="177" t="s">
        <v>604</v>
      </c>
      <c r="C25" s="178" t="s">
        <v>557</v>
      </c>
      <c r="D25" s="200">
        <f t="shared" si="0"/>
        <v>10000</v>
      </c>
      <c r="E25" s="198">
        <v>4500</v>
      </c>
      <c r="F25" s="198">
        <v>1000</v>
      </c>
      <c r="G25" s="199">
        <v>4500</v>
      </c>
      <c r="H25" s="201"/>
      <c r="I25" s="84"/>
    </row>
    <row r="26" spans="1:9">
      <c r="A26" s="196">
        <v>24</v>
      </c>
      <c r="B26" s="177" t="s">
        <v>668</v>
      </c>
      <c r="C26" s="178" t="s">
        <v>557</v>
      </c>
      <c r="D26" s="200">
        <f>SUM(E26:H26)</f>
        <v>4735</v>
      </c>
      <c r="E26" s="198">
        <v>1500</v>
      </c>
      <c r="F26" s="198">
        <v>335</v>
      </c>
      <c r="G26" s="199">
        <v>1500</v>
      </c>
      <c r="H26" s="201">
        <v>1400</v>
      </c>
      <c r="I26" s="84"/>
    </row>
    <row r="27" spans="1:9">
      <c r="A27" s="196">
        <v>25</v>
      </c>
      <c r="B27" s="177" t="s">
        <v>669</v>
      </c>
      <c r="C27" s="178" t="s">
        <v>557</v>
      </c>
      <c r="D27" s="200">
        <f t="shared" ref="D27:D33" si="1">SUM(E27:G27)</f>
        <v>2670</v>
      </c>
      <c r="E27" s="198">
        <v>1200</v>
      </c>
      <c r="F27" s="198">
        <v>270</v>
      </c>
      <c r="G27" s="199">
        <v>1200</v>
      </c>
      <c r="H27" s="201"/>
      <c r="I27" s="84"/>
    </row>
    <row r="28" spans="1:9">
      <c r="A28" s="196">
        <v>26</v>
      </c>
      <c r="B28" s="177" t="s">
        <v>670</v>
      </c>
      <c r="C28" s="178" t="s">
        <v>557</v>
      </c>
      <c r="D28" s="200">
        <f t="shared" si="1"/>
        <v>15000</v>
      </c>
      <c r="E28" s="198">
        <v>6750</v>
      </c>
      <c r="F28" s="198">
        <v>1500</v>
      </c>
      <c r="G28" s="199">
        <v>6750</v>
      </c>
      <c r="H28" s="201"/>
      <c r="I28" s="84"/>
    </row>
    <row r="29" spans="1:9">
      <c r="A29" s="196">
        <v>27</v>
      </c>
      <c r="B29" s="177" t="s">
        <v>671</v>
      </c>
      <c r="C29" s="178" t="s">
        <v>672</v>
      </c>
      <c r="D29" s="200">
        <f t="shared" si="1"/>
        <v>6500</v>
      </c>
      <c r="E29" s="198">
        <v>975</v>
      </c>
      <c r="F29" s="198">
        <v>650</v>
      </c>
      <c r="G29" s="199">
        <v>4875</v>
      </c>
      <c r="H29" s="201"/>
      <c r="I29" s="84"/>
    </row>
    <row r="30" spans="1:9">
      <c r="A30" s="196">
        <v>28</v>
      </c>
      <c r="B30" s="177" t="s">
        <v>608</v>
      </c>
      <c r="C30" s="178" t="s">
        <v>672</v>
      </c>
      <c r="D30" s="200">
        <f t="shared" si="1"/>
        <v>6000</v>
      </c>
      <c r="E30" s="198">
        <v>0</v>
      </c>
      <c r="F30" s="198">
        <v>4000</v>
      </c>
      <c r="G30" s="199">
        <v>2000</v>
      </c>
      <c r="H30" s="201"/>
      <c r="I30" s="84"/>
    </row>
    <row r="31" spans="1:9">
      <c r="A31" s="196">
        <v>29</v>
      </c>
      <c r="B31" s="177" t="s">
        <v>673</v>
      </c>
      <c r="C31" s="178" t="s">
        <v>674</v>
      </c>
      <c r="D31" s="200">
        <f t="shared" si="1"/>
        <v>1800</v>
      </c>
      <c r="E31" s="198">
        <v>270</v>
      </c>
      <c r="F31" s="198">
        <v>180</v>
      </c>
      <c r="G31" s="199">
        <v>1350</v>
      </c>
      <c r="H31" s="201"/>
      <c r="I31" s="84" t="s">
        <v>679</v>
      </c>
    </row>
    <row r="32" spans="1:9" ht="33">
      <c r="A32" s="196">
        <v>30</v>
      </c>
      <c r="B32" s="177" t="s">
        <v>611</v>
      </c>
      <c r="C32" s="178" t="s">
        <v>258</v>
      </c>
      <c r="D32" s="200">
        <f t="shared" si="1"/>
        <v>1053</v>
      </c>
      <c r="E32" s="198">
        <v>158</v>
      </c>
      <c r="F32" s="198">
        <v>106</v>
      </c>
      <c r="G32" s="199">
        <v>789</v>
      </c>
      <c r="H32" s="201"/>
      <c r="I32" s="84"/>
    </row>
    <row r="33" spans="1:9">
      <c r="A33" s="218">
        <v>31</v>
      </c>
      <c r="B33" s="177" t="s">
        <v>675</v>
      </c>
      <c r="C33" s="178" t="s">
        <v>676</v>
      </c>
      <c r="D33" s="219">
        <f t="shared" si="1"/>
        <v>23000</v>
      </c>
      <c r="E33" s="198">
        <v>3450</v>
      </c>
      <c r="F33" s="198">
        <v>2300</v>
      </c>
      <c r="G33" s="199">
        <v>17250</v>
      </c>
      <c r="H33" s="201"/>
      <c r="I33" s="84"/>
    </row>
    <row r="34" spans="1:9">
      <c r="A34" s="237" t="s">
        <v>677</v>
      </c>
      <c r="B34" s="238"/>
      <c r="C34" s="239"/>
      <c r="D34" s="219">
        <f>SUM(D3:D33)</f>
        <v>604310.5</v>
      </c>
      <c r="E34" s="219">
        <f>SUM(E3:E33)</f>
        <v>86731.5</v>
      </c>
      <c r="F34" s="219">
        <f>SUM(F3:F33)</f>
        <v>114600.5</v>
      </c>
      <c r="G34" s="219">
        <f>SUM(G3:G33)</f>
        <v>401578.5</v>
      </c>
      <c r="H34" s="219">
        <f>SUM(H3:H33)</f>
        <v>1400</v>
      </c>
      <c r="I34" s="84"/>
    </row>
  </sheetData>
  <mergeCells count="2">
    <mergeCell ref="A1:D1"/>
    <mergeCell ref="A34:C34"/>
  </mergeCells>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85" zoomScaleNormal="85" workbookViewId="0">
      <selection activeCell="A14" sqref="A14:IV16"/>
    </sheetView>
  </sheetViews>
  <sheetFormatPr defaultRowHeight="16.5"/>
  <cols>
    <col min="1" max="1" width="7.625" customWidth="1"/>
    <col min="2" max="2" width="8" hidden="1" customWidth="1"/>
    <col min="3" max="3" width="12" style="30" customWidth="1"/>
    <col min="4" max="4" width="4.875" customWidth="1"/>
    <col min="5" max="5" width="44.125" style="31" customWidth="1"/>
    <col min="6" max="6" width="13.5" style="32" customWidth="1"/>
  </cols>
  <sheetData>
    <row r="1" spans="1:6" s="1" customFormat="1" ht="21">
      <c r="A1" s="220" t="s">
        <v>11</v>
      </c>
      <c r="B1" s="220"/>
      <c r="C1" s="220"/>
      <c r="D1" s="220"/>
      <c r="E1" s="220"/>
      <c r="F1" s="220"/>
    </row>
    <row r="2" spans="1:6" s="4" customFormat="1" ht="21" customHeight="1">
      <c r="A2" s="2" t="s">
        <v>12</v>
      </c>
      <c r="B2" s="2" t="s">
        <v>13</v>
      </c>
      <c r="C2" s="2" t="s">
        <v>244</v>
      </c>
      <c r="D2" s="3" t="s">
        <v>14</v>
      </c>
      <c r="E2" s="3" t="s">
        <v>245</v>
      </c>
      <c r="F2" s="2" t="s">
        <v>0</v>
      </c>
    </row>
    <row r="3" spans="1:6" ht="21" customHeight="1">
      <c r="A3" s="2">
        <v>91</v>
      </c>
      <c r="B3" s="2" t="s">
        <v>16</v>
      </c>
      <c r="C3" s="2" t="s">
        <v>1</v>
      </c>
      <c r="D3" s="5">
        <v>1</v>
      </c>
      <c r="E3" s="9" t="s">
        <v>27</v>
      </c>
      <c r="F3" s="11">
        <v>12200</v>
      </c>
    </row>
    <row r="4" spans="1:6" ht="21" customHeight="1">
      <c r="A4" s="2">
        <v>91</v>
      </c>
      <c r="B4" s="2" t="s">
        <v>16</v>
      </c>
      <c r="C4" s="2" t="s">
        <v>2</v>
      </c>
      <c r="D4" s="5">
        <v>2</v>
      </c>
      <c r="E4" s="9" t="s">
        <v>28</v>
      </c>
      <c r="F4" s="11">
        <v>200000</v>
      </c>
    </row>
    <row r="5" spans="1:6" ht="21" customHeight="1">
      <c r="A5" s="2">
        <v>91</v>
      </c>
      <c r="B5" s="2" t="s">
        <v>16</v>
      </c>
      <c r="C5" s="2" t="s">
        <v>2</v>
      </c>
      <c r="D5" s="5">
        <v>3</v>
      </c>
      <c r="E5" s="9" t="s">
        <v>29</v>
      </c>
      <c r="F5" s="11">
        <v>50000</v>
      </c>
    </row>
    <row r="6" spans="1:6" ht="21" customHeight="1">
      <c r="A6" s="2">
        <v>91</v>
      </c>
      <c r="B6" s="2" t="s">
        <v>16</v>
      </c>
      <c r="C6" s="2" t="s">
        <v>2</v>
      </c>
      <c r="D6" s="5">
        <v>4</v>
      </c>
      <c r="E6" s="9" t="s">
        <v>30</v>
      </c>
      <c r="F6" s="11">
        <v>55800</v>
      </c>
    </row>
    <row r="7" spans="1:6" ht="21" customHeight="1">
      <c r="A7" s="2">
        <v>91</v>
      </c>
      <c r="B7" s="2" t="s">
        <v>16</v>
      </c>
      <c r="C7" s="2" t="s">
        <v>9</v>
      </c>
      <c r="D7" s="5">
        <v>5</v>
      </c>
      <c r="E7" s="9" t="s">
        <v>31</v>
      </c>
      <c r="F7" s="11">
        <v>80000</v>
      </c>
    </row>
    <row r="8" spans="1:6" ht="21" customHeight="1">
      <c r="A8" s="2">
        <v>91</v>
      </c>
      <c r="B8" s="2" t="s">
        <v>16</v>
      </c>
      <c r="C8" s="2" t="s">
        <v>9</v>
      </c>
      <c r="D8" s="5">
        <v>6</v>
      </c>
      <c r="E8" s="9" t="s">
        <v>32</v>
      </c>
      <c r="F8" s="11">
        <v>25400</v>
      </c>
    </row>
    <row r="9" spans="1:6" ht="21" customHeight="1">
      <c r="A9" s="2">
        <v>91</v>
      </c>
      <c r="B9" s="2" t="s">
        <v>16</v>
      </c>
      <c r="C9" s="2" t="s">
        <v>9</v>
      </c>
      <c r="D9" s="5">
        <v>7</v>
      </c>
      <c r="E9" s="9" t="s">
        <v>33</v>
      </c>
      <c r="F9" s="11">
        <v>20000</v>
      </c>
    </row>
    <row r="10" spans="1:6" ht="21" customHeight="1">
      <c r="A10" s="2">
        <v>91</v>
      </c>
      <c r="B10" s="2" t="s">
        <v>16</v>
      </c>
      <c r="C10" s="2" t="s">
        <v>6</v>
      </c>
      <c r="D10" s="5">
        <v>8</v>
      </c>
      <c r="E10" s="9" t="s">
        <v>34</v>
      </c>
      <c r="F10" s="11">
        <v>54500</v>
      </c>
    </row>
    <row r="11" spans="1:6" ht="21" customHeight="1">
      <c r="A11" s="2">
        <v>91</v>
      </c>
      <c r="B11" s="2" t="s">
        <v>16</v>
      </c>
      <c r="C11" s="2" t="s">
        <v>249</v>
      </c>
      <c r="D11" s="5">
        <v>9</v>
      </c>
      <c r="E11" s="9" t="s">
        <v>35</v>
      </c>
      <c r="F11" s="11">
        <v>15000</v>
      </c>
    </row>
    <row r="12" spans="1:6" ht="21" customHeight="1">
      <c r="A12" s="2">
        <v>91</v>
      </c>
      <c r="B12" s="2" t="s">
        <v>16</v>
      </c>
      <c r="C12" s="2" t="s">
        <v>249</v>
      </c>
      <c r="D12" s="5">
        <v>10</v>
      </c>
      <c r="E12" s="9" t="s">
        <v>36</v>
      </c>
      <c r="F12" s="11">
        <v>10000</v>
      </c>
    </row>
    <row r="13" spans="1:6" ht="21" customHeight="1">
      <c r="A13" s="2">
        <v>91</v>
      </c>
      <c r="B13" s="2" t="s">
        <v>16</v>
      </c>
      <c r="C13" s="2" t="s">
        <v>8</v>
      </c>
      <c r="D13" s="5">
        <v>11</v>
      </c>
      <c r="E13" s="9" t="s">
        <v>37</v>
      </c>
      <c r="F13" s="11">
        <v>30800</v>
      </c>
    </row>
    <row r="14" spans="1:6" ht="21" customHeight="1">
      <c r="A14" s="2"/>
      <c r="B14" s="2"/>
      <c r="C14" s="2"/>
      <c r="D14" s="5"/>
      <c r="E14" s="9"/>
      <c r="F14" s="11"/>
    </row>
    <row r="15" spans="1:6" ht="21" customHeight="1">
      <c r="A15" s="2"/>
      <c r="B15" s="2"/>
      <c r="C15" s="2"/>
      <c r="D15" s="5"/>
      <c r="E15" s="9"/>
      <c r="F15" s="11"/>
    </row>
    <row r="16" spans="1:6" ht="21" customHeight="1">
      <c r="A16" s="2"/>
      <c r="B16" s="2"/>
      <c r="C16" s="2"/>
      <c r="D16" s="5"/>
      <c r="E16" s="9"/>
      <c r="F16" s="11"/>
    </row>
    <row r="17" spans="1:6" ht="21" customHeight="1">
      <c r="A17" s="2"/>
      <c r="B17" s="2"/>
      <c r="C17" s="2" t="s">
        <v>343</v>
      </c>
      <c r="D17" s="5"/>
      <c r="E17" s="9"/>
      <c r="F17" s="11">
        <f>SUM(F3:F16)</f>
        <v>553700</v>
      </c>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85" zoomScaleNormal="85" workbookViewId="0">
      <selection activeCell="E18" sqref="E18"/>
    </sheetView>
  </sheetViews>
  <sheetFormatPr defaultRowHeight="16.5"/>
  <cols>
    <col min="1" max="1" width="7.625" customWidth="1"/>
    <col min="2" max="2" width="8" hidden="1" customWidth="1"/>
    <col min="3" max="3" width="12" style="30" customWidth="1"/>
    <col min="4" max="4" width="4.875" customWidth="1"/>
    <col min="5" max="5" width="56.125" style="31" customWidth="1"/>
    <col min="6" max="6" width="13.5" style="32" customWidth="1"/>
  </cols>
  <sheetData>
    <row r="1" spans="1:6" s="1" customFormat="1" ht="21">
      <c r="A1" s="220" t="s">
        <v>11</v>
      </c>
      <c r="B1" s="220"/>
      <c r="C1" s="220"/>
      <c r="D1" s="220"/>
      <c r="E1" s="220"/>
      <c r="F1" s="220"/>
    </row>
    <row r="2" spans="1:6" s="4" customFormat="1" ht="21" customHeight="1">
      <c r="A2" s="2" t="s">
        <v>12</v>
      </c>
      <c r="B2" s="2" t="s">
        <v>13</v>
      </c>
      <c r="C2" s="2" t="s">
        <v>244</v>
      </c>
      <c r="D2" s="3" t="s">
        <v>14</v>
      </c>
      <c r="E2" s="3" t="s">
        <v>245</v>
      </c>
      <c r="F2" s="2" t="s">
        <v>0</v>
      </c>
    </row>
    <row r="3" spans="1:6" ht="21" customHeight="1">
      <c r="A3" s="2">
        <v>92</v>
      </c>
      <c r="B3" s="2" t="s">
        <v>16</v>
      </c>
      <c r="C3" s="2" t="s">
        <v>1</v>
      </c>
      <c r="D3" s="5">
        <v>1</v>
      </c>
      <c r="E3" s="9" t="s">
        <v>38</v>
      </c>
      <c r="F3" s="11">
        <v>19530</v>
      </c>
    </row>
    <row r="4" spans="1:6" ht="21" customHeight="1">
      <c r="A4" s="2">
        <v>92</v>
      </c>
      <c r="B4" s="2" t="s">
        <v>16</v>
      </c>
      <c r="C4" s="2" t="s">
        <v>1</v>
      </c>
      <c r="D4" s="5">
        <v>2</v>
      </c>
      <c r="E4" s="9" t="s">
        <v>39</v>
      </c>
      <c r="F4" s="11">
        <v>2600</v>
      </c>
    </row>
    <row r="5" spans="1:6" ht="21" customHeight="1">
      <c r="A5" s="2">
        <v>92</v>
      </c>
      <c r="B5" s="2" t="s">
        <v>16</v>
      </c>
      <c r="C5" s="2" t="s">
        <v>1</v>
      </c>
      <c r="D5" s="5">
        <v>3</v>
      </c>
      <c r="E5" s="9" t="s">
        <v>40</v>
      </c>
      <c r="F5" s="11">
        <v>1300</v>
      </c>
    </row>
    <row r="6" spans="1:6" ht="21" customHeight="1">
      <c r="A6" s="2">
        <v>92</v>
      </c>
      <c r="B6" s="2" t="s">
        <v>16</v>
      </c>
      <c r="C6" s="2" t="s">
        <v>1</v>
      </c>
      <c r="D6" s="5">
        <v>4</v>
      </c>
      <c r="E6" s="9" t="s">
        <v>41</v>
      </c>
      <c r="F6" s="11">
        <v>12650</v>
      </c>
    </row>
    <row r="7" spans="1:6" ht="21" customHeight="1">
      <c r="A7" s="2">
        <v>92</v>
      </c>
      <c r="B7" s="2" t="s">
        <v>16</v>
      </c>
      <c r="C7" s="2" t="s">
        <v>1</v>
      </c>
      <c r="D7" s="5">
        <v>5</v>
      </c>
      <c r="E7" s="9" t="s">
        <v>42</v>
      </c>
      <c r="F7" s="11">
        <v>16270</v>
      </c>
    </row>
    <row r="8" spans="1:6" ht="21" customHeight="1">
      <c r="A8" s="2">
        <v>92</v>
      </c>
      <c r="B8" s="2" t="s">
        <v>16</v>
      </c>
      <c r="C8" s="2" t="s">
        <v>2</v>
      </c>
      <c r="D8" s="5">
        <v>6</v>
      </c>
      <c r="E8" s="9" t="s">
        <v>43</v>
      </c>
      <c r="F8" s="11">
        <v>224500</v>
      </c>
    </row>
    <row r="9" spans="1:6" ht="21" customHeight="1">
      <c r="A9" s="2">
        <v>92</v>
      </c>
      <c r="B9" s="2" t="s">
        <v>16</v>
      </c>
      <c r="C9" s="2" t="s">
        <v>2</v>
      </c>
      <c r="D9" s="5">
        <v>7</v>
      </c>
      <c r="E9" s="9" t="s">
        <v>44</v>
      </c>
      <c r="F9" s="11">
        <v>46500</v>
      </c>
    </row>
    <row r="10" spans="1:6" ht="21" customHeight="1">
      <c r="A10" s="2">
        <v>92</v>
      </c>
      <c r="B10" s="2" t="s">
        <v>16</v>
      </c>
      <c r="C10" s="2" t="s">
        <v>9</v>
      </c>
      <c r="D10" s="5">
        <v>8</v>
      </c>
      <c r="E10" s="9" t="s">
        <v>45</v>
      </c>
      <c r="F10" s="11">
        <v>4650</v>
      </c>
    </row>
    <row r="11" spans="1:6" ht="21" customHeight="1">
      <c r="A11" s="2">
        <v>92</v>
      </c>
      <c r="B11" s="2" t="s">
        <v>16</v>
      </c>
      <c r="C11" s="2" t="s">
        <v>9</v>
      </c>
      <c r="D11" s="5">
        <v>9</v>
      </c>
      <c r="E11" s="9" t="s">
        <v>32</v>
      </c>
      <c r="F11" s="11">
        <v>30600</v>
      </c>
    </row>
    <row r="12" spans="1:6" ht="21" customHeight="1">
      <c r="A12" s="2">
        <v>92</v>
      </c>
      <c r="B12" s="2" t="s">
        <v>16</v>
      </c>
      <c r="C12" s="2" t="s">
        <v>9</v>
      </c>
      <c r="D12" s="5">
        <v>10</v>
      </c>
      <c r="E12" s="9" t="s">
        <v>46</v>
      </c>
      <c r="F12" s="11">
        <v>46500</v>
      </c>
    </row>
    <row r="13" spans="1:6" ht="21" customHeight="1">
      <c r="A13" s="2">
        <v>92</v>
      </c>
      <c r="B13" s="2" t="s">
        <v>16</v>
      </c>
      <c r="C13" s="2" t="s">
        <v>5</v>
      </c>
      <c r="D13" s="5">
        <v>11</v>
      </c>
      <c r="E13" s="10" t="s">
        <v>47</v>
      </c>
      <c r="F13" s="11">
        <v>14880</v>
      </c>
    </row>
    <row r="14" spans="1:6" ht="21" customHeight="1">
      <c r="A14" s="2">
        <v>92</v>
      </c>
      <c r="B14" s="2" t="s">
        <v>16</v>
      </c>
      <c r="C14" s="2" t="s">
        <v>6</v>
      </c>
      <c r="D14" s="5">
        <v>12</v>
      </c>
      <c r="E14" s="9" t="s">
        <v>48</v>
      </c>
      <c r="F14" s="11">
        <v>36530</v>
      </c>
    </row>
    <row r="15" spans="1:6" ht="21" customHeight="1">
      <c r="A15" s="2">
        <v>92</v>
      </c>
      <c r="B15" s="2" t="s">
        <v>16</v>
      </c>
      <c r="C15" s="2" t="s">
        <v>7</v>
      </c>
      <c r="D15" s="5">
        <v>13</v>
      </c>
      <c r="E15" s="9" t="s">
        <v>49</v>
      </c>
      <c r="F15" s="11">
        <v>18600</v>
      </c>
    </row>
    <row r="16" spans="1:6" ht="21" customHeight="1">
      <c r="A16" s="2">
        <v>92</v>
      </c>
      <c r="B16" s="2" t="s">
        <v>16</v>
      </c>
      <c r="C16" s="2" t="s">
        <v>7</v>
      </c>
      <c r="D16" s="5">
        <v>14</v>
      </c>
      <c r="E16" s="9" t="s">
        <v>50</v>
      </c>
      <c r="F16" s="11">
        <v>2330</v>
      </c>
    </row>
    <row r="17" spans="1:6" ht="21" customHeight="1">
      <c r="A17" s="2">
        <v>92</v>
      </c>
      <c r="B17" s="2" t="s">
        <v>16</v>
      </c>
      <c r="C17" s="2" t="s">
        <v>8</v>
      </c>
      <c r="D17" s="5">
        <v>15</v>
      </c>
      <c r="E17" s="9" t="s">
        <v>51</v>
      </c>
      <c r="F17" s="12">
        <v>650</v>
      </c>
    </row>
    <row r="18" spans="1:6" ht="21" customHeight="1">
      <c r="A18" s="2">
        <v>92</v>
      </c>
      <c r="B18" s="2" t="s">
        <v>16</v>
      </c>
      <c r="C18" s="2" t="s">
        <v>8</v>
      </c>
      <c r="D18" s="5">
        <v>16</v>
      </c>
      <c r="E18" s="9" t="s">
        <v>52</v>
      </c>
      <c r="F18" s="11">
        <v>5210</v>
      </c>
    </row>
    <row r="19" spans="1:6" ht="21" customHeight="1">
      <c r="A19" s="2">
        <v>92</v>
      </c>
      <c r="B19" s="2" t="s">
        <v>16</v>
      </c>
      <c r="C19" s="2" t="s">
        <v>8</v>
      </c>
      <c r="D19" s="5">
        <v>17</v>
      </c>
      <c r="E19" s="9" t="s">
        <v>53</v>
      </c>
      <c r="F19" s="11">
        <v>6510</v>
      </c>
    </row>
    <row r="20" spans="1:6" ht="21" customHeight="1">
      <c r="A20" s="2">
        <v>92</v>
      </c>
      <c r="B20" s="2" t="s">
        <v>16</v>
      </c>
      <c r="C20" s="2" t="s">
        <v>8</v>
      </c>
      <c r="D20" s="5">
        <v>18</v>
      </c>
      <c r="E20" s="9" t="s">
        <v>54</v>
      </c>
      <c r="F20" s="11">
        <v>1300</v>
      </c>
    </row>
    <row r="21" spans="1:6" ht="21" customHeight="1">
      <c r="A21" s="2">
        <v>92</v>
      </c>
      <c r="B21" s="2" t="s">
        <v>16</v>
      </c>
      <c r="C21" s="2" t="s">
        <v>8</v>
      </c>
      <c r="D21" s="5">
        <v>19</v>
      </c>
      <c r="E21" s="9" t="s">
        <v>55</v>
      </c>
      <c r="F21" s="11">
        <v>6510</v>
      </c>
    </row>
    <row r="22" spans="1:6" ht="21" customHeight="1">
      <c r="A22" s="2">
        <v>92</v>
      </c>
      <c r="B22" s="2" t="s">
        <v>16</v>
      </c>
      <c r="C22" s="2" t="s">
        <v>26</v>
      </c>
      <c r="D22" s="5">
        <v>20</v>
      </c>
      <c r="E22" s="10" t="s">
        <v>56</v>
      </c>
      <c r="F22" s="11">
        <v>11160</v>
      </c>
    </row>
    <row r="23" spans="1:6" ht="21" customHeight="1">
      <c r="A23" s="2">
        <v>92</v>
      </c>
      <c r="B23" s="2" t="s">
        <v>16</v>
      </c>
      <c r="C23" s="2" t="s">
        <v>57</v>
      </c>
      <c r="D23" s="5">
        <v>21</v>
      </c>
      <c r="E23" s="9" t="s">
        <v>58</v>
      </c>
      <c r="F23" s="13">
        <v>4390</v>
      </c>
    </row>
    <row r="24" spans="1:6" ht="21" customHeight="1">
      <c r="A24" s="54">
        <v>92</v>
      </c>
      <c r="B24" s="54" t="s">
        <v>16</v>
      </c>
      <c r="C24" s="54" t="s">
        <v>2</v>
      </c>
      <c r="D24" s="8">
        <v>1</v>
      </c>
      <c r="E24" s="55" t="s">
        <v>214</v>
      </c>
      <c r="F24" s="56">
        <v>99402</v>
      </c>
    </row>
    <row r="25" spans="1:6" ht="21" customHeight="1">
      <c r="A25" s="54">
        <v>92</v>
      </c>
      <c r="B25" s="54" t="s">
        <v>16</v>
      </c>
      <c r="C25" s="54" t="s">
        <v>2</v>
      </c>
      <c r="D25" s="8">
        <v>2</v>
      </c>
      <c r="E25" s="55" t="s">
        <v>215</v>
      </c>
      <c r="F25" s="56">
        <v>4000</v>
      </c>
    </row>
    <row r="26" spans="1:6" ht="21" customHeight="1">
      <c r="A26" s="54">
        <v>92</v>
      </c>
      <c r="B26" s="54" t="s">
        <v>16</v>
      </c>
      <c r="C26" s="54" t="s">
        <v>9</v>
      </c>
      <c r="D26" s="8">
        <v>3</v>
      </c>
      <c r="E26" s="55" t="s">
        <v>216</v>
      </c>
      <c r="F26" s="56">
        <v>41000</v>
      </c>
    </row>
    <row r="27" spans="1:6" ht="21" customHeight="1">
      <c r="A27" s="54"/>
      <c r="B27" s="54"/>
      <c r="C27" s="54"/>
      <c r="D27" s="8"/>
      <c r="E27" s="55"/>
      <c r="F27" s="56"/>
    </row>
    <row r="28" spans="1:6" ht="21" customHeight="1">
      <c r="A28" s="54"/>
      <c r="B28" s="54"/>
      <c r="C28" s="2" t="s">
        <v>343</v>
      </c>
      <c r="D28" s="8"/>
      <c r="E28" s="55"/>
      <c r="F28" s="56">
        <f>SUM(F3:F27)</f>
        <v>657572</v>
      </c>
    </row>
    <row r="29" spans="1:6" ht="21" customHeight="1">
      <c r="A29" s="57"/>
      <c r="B29" s="57"/>
      <c r="C29" s="57"/>
      <c r="D29" s="58"/>
      <c r="E29" s="59"/>
      <c r="F29" s="60"/>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7" zoomScale="85" zoomScaleNormal="85" workbookViewId="0">
      <selection activeCell="E23" sqref="E23"/>
    </sheetView>
  </sheetViews>
  <sheetFormatPr defaultRowHeight="16.5"/>
  <cols>
    <col min="1" max="1" width="7.625" customWidth="1"/>
    <col min="2" max="2" width="8" hidden="1" customWidth="1"/>
    <col min="3" max="3" width="12" style="30" customWidth="1"/>
    <col min="4" max="4" width="4.875" customWidth="1"/>
    <col min="5" max="5" width="50" style="31" customWidth="1"/>
    <col min="6" max="6" width="13.5" style="32" customWidth="1"/>
  </cols>
  <sheetData>
    <row r="1" spans="1:6" s="1" customFormat="1" ht="21">
      <c r="A1" s="220" t="s">
        <v>11</v>
      </c>
      <c r="B1" s="220"/>
      <c r="C1" s="220"/>
      <c r="D1" s="220"/>
      <c r="E1" s="220"/>
      <c r="F1" s="220"/>
    </row>
    <row r="2" spans="1:6" s="4" customFormat="1" ht="21" customHeight="1">
      <c r="A2" s="2" t="s">
        <v>12</v>
      </c>
      <c r="B2" s="2" t="s">
        <v>13</v>
      </c>
      <c r="C2" s="2" t="s">
        <v>244</v>
      </c>
      <c r="D2" s="3" t="s">
        <v>14</v>
      </c>
      <c r="E2" s="3" t="s">
        <v>245</v>
      </c>
      <c r="F2" s="2" t="s">
        <v>0</v>
      </c>
    </row>
    <row r="3" spans="1:6" ht="21" customHeight="1">
      <c r="A3" s="2">
        <v>93</v>
      </c>
      <c r="B3" s="2" t="s">
        <v>16</v>
      </c>
      <c r="C3" s="7" t="s">
        <v>1</v>
      </c>
      <c r="D3" s="5">
        <v>1</v>
      </c>
      <c r="E3" s="10" t="s">
        <v>59</v>
      </c>
      <c r="F3" s="11">
        <v>1000</v>
      </c>
    </row>
    <row r="4" spans="1:6" ht="21" customHeight="1">
      <c r="A4" s="2">
        <v>93</v>
      </c>
      <c r="B4" s="2" t="s">
        <v>16</v>
      </c>
      <c r="C4" s="7" t="s">
        <v>1</v>
      </c>
      <c r="D4" s="5">
        <v>2</v>
      </c>
      <c r="E4" s="10" t="s">
        <v>60</v>
      </c>
      <c r="F4" s="13">
        <v>10000</v>
      </c>
    </row>
    <row r="5" spans="1:6" ht="21" customHeight="1">
      <c r="A5" s="2">
        <v>93</v>
      </c>
      <c r="B5" s="2" t="s">
        <v>16</v>
      </c>
      <c r="C5" s="7" t="s">
        <v>1</v>
      </c>
      <c r="D5" s="5">
        <v>3</v>
      </c>
      <c r="E5" s="10" t="s">
        <v>61</v>
      </c>
      <c r="F5" s="11">
        <v>66060</v>
      </c>
    </row>
    <row r="6" spans="1:6" ht="21" customHeight="1">
      <c r="A6" s="2">
        <v>93</v>
      </c>
      <c r="B6" s="2" t="s">
        <v>16</v>
      </c>
      <c r="C6" s="7" t="s">
        <v>1</v>
      </c>
      <c r="D6" s="5">
        <v>4</v>
      </c>
      <c r="E6" s="9" t="s">
        <v>62</v>
      </c>
      <c r="F6" s="11">
        <v>1000</v>
      </c>
    </row>
    <row r="7" spans="1:6" ht="21" customHeight="1">
      <c r="A7" s="2">
        <v>93</v>
      </c>
      <c r="B7" s="2" t="s">
        <v>16</v>
      </c>
      <c r="C7" s="7" t="s">
        <v>1</v>
      </c>
      <c r="D7" s="5">
        <v>5</v>
      </c>
      <c r="E7" s="10" t="s">
        <v>63</v>
      </c>
      <c r="F7" s="11">
        <v>2390</v>
      </c>
    </row>
    <row r="8" spans="1:6" ht="21" customHeight="1">
      <c r="A8" s="2">
        <v>93</v>
      </c>
      <c r="B8" s="2" t="s">
        <v>16</v>
      </c>
      <c r="C8" s="7" t="s">
        <v>1</v>
      </c>
      <c r="D8" s="5">
        <v>6</v>
      </c>
      <c r="E8" s="10" t="s">
        <v>64</v>
      </c>
      <c r="F8" s="11">
        <v>2500</v>
      </c>
    </row>
    <row r="9" spans="1:6" ht="21" customHeight="1">
      <c r="A9" s="2">
        <v>93</v>
      </c>
      <c r="B9" s="2" t="s">
        <v>16</v>
      </c>
      <c r="C9" s="7" t="s">
        <v>1</v>
      </c>
      <c r="D9" s="5">
        <v>7</v>
      </c>
      <c r="E9" s="10" t="s">
        <v>65</v>
      </c>
      <c r="F9" s="11">
        <v>10000</v>
      </c>
    </row>
    <row r="10" spans="1:6" ht="21" customHeight="1">
      <c r="A10" s="2">
        <v>93</v>
      </c>
      <c r="B10" s="2" t="s">
        <v>16</v>
      </c>
      <c r="C10" s="2" t="s">
        <v>2</v>
      </c>
      <c r="D10" s="5">
        <v>8</v>
      </c>
      <c r="E10" s="9" t="s">
        <v>43</v>
      </c>
      <c r="F10" s="11">
        <v>200000</v>
      </c>
    </row>
    <row r="11" spans="1:6" ht="21" customHeight="1">
      <c r="A11" s="2">
        <v>93</v>
      </c>
      <c r="B11" s="2" t="s">
        <v>16</v>
      </c>
      <c r="C11" s="2" t="s">
        <v>2</v>
      </c>
      <c r="D11" s="5">
        <v>9</v>
      </c>
      <c r="E11" s="9" t="s">
        <v>44</v>
      </c>
      <c r="F11" s="11">
        <v>20000</v>
      </c>
    </row>
    <row r="12" spans="1:6" ht="21" customHeight="1">
      <c r="A12" s="2">
        <v>93</v>
      </c>
      <c r="B12" s="2" t="s">
        <v>16</v>
      </c>
      <c r="C12" s="2" t="s">
        <v>2</v>
      </c>
      <c r="D12" s="5">
        <v>10</v>
      </c>
      <c r="E12" s="10" t="s">
        <v>66</v>
      </c>
      <c r="F12" s="11">
        <v>30000</v>
      </c>
    </row>
    <row r="13" spans="1:6" ht="21" customHeight="1">
      <c r="A13" s="2">
        <v>93</v>
      </c>
      <c r="B13" s="2" t="s">
        <v>16</v>
      </c>
      <c r="C13" s="2" t="s">
        <v>2</v>
      </c>
      <c r="D13" s="5">
        <v>11</v>
      </c>
      <c r="E13" s="10" t="s">
        <v>67</v>
      </c>
      <c r="F13" s="12">
        <v>580</v>
      </c>
    </row>
    <row r="14" spans="1:6" ht="21" customHeight="1">
      <c r="A14" s="2">
        <v>93</v>
      </c>
      <c r="B14" s="2" t="s">
        <v>16</v>
      </c>
      <c r="C14" s="2" t="s">
        <v>2</v>
      </c>
      <c r="D14" s="5">
        <v>12</v>
      </c>
      <c r="E14" s="10" t="s">
        <v>68</v>
      </c>
      <c r="F14" s="11">
        <v>1000</v>
      </c>
    </row>
    <row r="15" spans="1:6" ht="21" customHeight="1">
      <c r="A15" s="2">
        <v>93</v>
      </c>
      <c r="B15" s="2" t="s">
        <v>16</v>
      </c>
      <c r="C15" s="2" t="s">
        <v>2</v>
      </c>
      <c r="D15" s="5">
        <v>13</v>
      </c>
      <c r="E15" s="10" t="s">
        <v>69</v>
      </c>
      <c r="F15" s="11">
        <v>5000</v>
      </c>
    </row>
    <row r="16" spans="1:6" ht="21" customHeight="1">
      <c r="A16" s="2">
        <v>93</v>
      </c>
      <c r="B16" s="2" t="s">
        <v>16</v>
      </c>
      <c r="C16" s="2" t="s">
        <v>9</v>
      </c>
      <c r="D16" s="5">
        <v>14</v>
      </c>
      <c r="E16" s="9" t="s">
        <v>32</v>
      </c>
      <c r="F16" s="11">
        <v>23000</v>
      </c>
    </row>
    <row r="17" spans="1:6" ht="21" customHeight="1">
      <c r="A17" s="2">
        <v>93</v>
      </c>
      <c r="B17" s="2" t="s">
        <v>16</v>
      </c>
      <c r="C17" s="2" t="s">
        <v>9</v>
      </c>
      <c r="D17" s="5">
        <v>15</v>
      </c>
      <c r="E17" s="9" t="s">
        <v>46</v>
      </c>
      <c r="F17" s="11">
        <v>81380</v>
      </c>
    </row>
    <row r="18" spans="1:6" ht="21" customHeight="1">
      <c r="A18" s="2">
        <v>93</v>
      </c>
      <c r="B18" s="2" t="s">
        <v>16</v>
      </c>
      <c r="C18" s="2" t="s">
        <v>9</v>
      </c>
      <c r="D18" s="5">
        <v>16</v>
      </c>
      <c r="E18" s="10" t="s">
        <v>70</v>
      </c>
      <c r="F18" s="11">
        <v>2000</v>
      </c>
    </row>
    <row r="19" spans="1:6" ht="21" customHeight="1">
      <c r="A19" s="2">
        <v>93</v>
      </c>
      <c r="B19" s="2" t="s">
        <v>16</v>
      </c>
      <c r="C19" s="2" t="s">
        <v>9</v>
      </c>
      <c r="D19" s="5">
        <v>17</v>
      </c>
      <c r="E19" s="10" t="s">
        <v>71</v>
      </c>
      <c r="F19" s="11">
        <v>7000</v>
      </c>
    </row>
    <row r="20" spans="1:6" ht="21" customHeight="1">
      <c r="A20" s="2">
        <v>93</v>
      </c>
      <c r="B20" s="2" t="s">
        <v>16</v>
      </c>
      <c r="C20" s="2" t="s">
        <v>5</v>
      </c>
      <c r="D20" s="5">
        <v>18</v>
      </c>
      <c r="E20" s="10" t="s">
        <v>72</v>
      </c>
      <c r="F20" s="11">
        <v>2480</v>
      </c>
    </row>
    <row r="21" spans="1:6" ht="21" customHeight="1">
      <c r="A21" s="2">
        <v>93</v>
      </c>
      <c r="B21" s="2" t="s">
        <v>16</v>
      </c>
      <c r="C21" s="2" t="s">
        <v>5</v>
      </c>
      <c r="D21" s="5">
        <v>19</v>
      </c>
      <c r="E21" s="10" t="s">
        <v>73</v>
      </c>
      <c r="F21" s="11">
        <v>9000</v>
      </c>
    </row>
    <row r="22" spans="1:6" ht="21" customHeight="1">
      <c r="A22" s="2">
        <v>93</v>
      </c>
      <c r="B22" s="2" t="s">
        <v>16</v>
      </c>
      <c r="C22" s="2" t="s">
        <v>6</v>
      </c>
      <c r="D22" s="5">
        <v>20</v>
      </c>
      <c r="E22" s="9" t="s">
        <v>74</v>
      </c>
      <c r="F22" s="11">
        <v>2000</v>
      </c>
    </row>
    <row r="23" spans="1:6" ht="21" customHeight="1">
      <c r="A23" s="2">
        <v>93</v>
      </c>
      <c r="B23" s="2" t="s">
        <v>16</v>
      </c>
      <c r="C23" s="2" t="s">
        <v>6</v>
      </c>
      <c r="D23" s="5">
        <v>21</v>
      </c>
      <c r="E23" s="10" t="s">
        <v>75</v>
      </c>
      <c r="F23" s="11">
        <v>35970</v>
      </c>
    </row>
    <row r="24" spans="1:6" ht="21" customHeight="1">
      <c r="A24" s="2">
        <v>93</v>
      </c>
      <c r="B24" s="2" t="s">
        <v>16</v>
      </c>
      <c r="C24" s="2" t="s">
        <v>7</v>
      </c>
      <c r="D24" s="5">
        <v>22</v>
      </c>
      <c r="E24" s="9" t="s">
        <v>50</v>
      </c>
      <c r="F24" s="11">
        <v>5140</v>
      </c>
    </row>
    <row r="25" spans="1:6" ht="21" customHeight="1">
      <c r="A25" s="2">
        <v>93</v>
      </c>
      <c r="B25" s="2" t="s">
        <v>16</v>
      </c>
      <c r="C25" s="2" t="s">
        <v>8</v>
      </c>
      <c r="D25" s="5">
        <v>23</v>
      </c>
      <c r="E25" s="9" t="s">
        <v>53</v>
      </c>
      <c r="F25" s="11">
        <v>6000</v>
      </c>
    </row>
    <row r="26" spans="1:6" ht="21" customHeight="1">
      <c r="A26" s="2">
        <v>93</v>
      </c>
      <c r="B26" s="2" t="s">
        <v>16</v>
      </c>
      <c r="C26" s="2" t="s">
        <v>8</v>
      </c>
      <c r="D26" s="5">
        <v>24</v>
      </c>
      <c r="E26" s="9" t="s">
        <v>55</v>
      </c>
      <c r="F26" s="11">
        <v>3850</v>
      </c>
    </row>
    <row r="27" spans="1:6" ht="21" customHeight="1">
      <c r="A27" s="2">
        <v>93</v>
      </c>
      <c r="B27" s="2" t="s">
        <v>16</v>
      </c>
      <c r="C27" s="2" t="s">
        <v>8</v>
      </c>
      <c r="D27" s="5">
        <v>25</v>
      </c>
      <c r="E27" s="9" t="s">
        <v>54</v>
      </c>
      <c r="F27" s="11">
        <v>1300</v>
      </c>
    </row>
    <row r="28" spans="1:6" ht="21" customHeight="1">
      <c r="A28" s="2">
        <v>93</v>
      </c>
      <c r="B28" s="2" t="s">
        <v>16</v>
      </c>
      <c r="C28" s="2" t="s">
        <v>26</v>
      </c>
      <c r="D28" s="5">
        <v>26</v>
      </c>
      <c r="E28" s="10" t="s">
        <v>56</v>
      </c>
      <c r="F28" s="11">
        <v>9000</v>
      </c>
    </row>
    <row r="29" spans="1:6" ht="21" customHeight="1">
      <c r="A29" s="2">
        <v>93</v>
      </c>
      <c r="B29" s="2" t="s">
        <v>16</v>
      </c>
      <c r="C29" s="2" t="s">
        <v>26</v>
      </c>
      <c r="D29" s="5">
        <v>27</v>
      </c>
      <c r="E29" s="10" t="s">
        <v>76</v>
      </c>
      <c r="F29" s="11">
        <v>8120</v>
      </c>
    </row>
    <row r="30" spans="1:6" ht="21" customHeight="1">
      <c r="A30" s="2">
        <v>93</v>
      </c>
      <c r="B30" s="2" t="s">
        <v>16</v>
      </c>
      <c r="C30" s="2" t="s">
        <v>57</v>
      </c>
      <c r="D30" s="5">
        <v>28</v>
      </c>
      <c r="E30" s="9" t="s">
        <v>77</v>
      </c>
      <c r="F30" s="13">
        <v>1500</v>
      </c>
    </row>
    <row r="31" spans="1:6" ht="21" customHeight="1">
      <c r="A31" s="2">
        <v>93</v>
      </c>
      <c r="B31" s="2" t="s">
        <v>16</v>
      </c>
      <c r="C31" s="2" t="s">
        <v>57</v>
      </c>
      <c r="D31" s="5">
        <v>29</v>
      </c>
      <c r="E31" s="9" t="s">
        <v>58</v>
      </c>
      <c r="F31" s="13">
        <v>2000</v>
      </c>
    </row>
    <row r="32" spans="1:6" ht="21" customHeight="1">
      <c r="A32" s="2">
        <v>93</v>
      </c>
      <c r="B32" s="2" t="s">
        <v>16</v>
      </c>
      <c r="C32" s="2" t="s">
        <v>4</v>
      </c>
      <c r="D32" s="5">
        <v>30</v>
      </c>
      <c r="E32" s="9" t="s">
        <v>78</v>
      </c>
      <c r="F32" s="13">
        <v>5500</v>
      </c>
    </row>
    <row r="33" spans="1:6" ht="21" customHeight="1">
      <c r="A33" s="2">
        <v>93</v>
      </c>
      <c r="B33" s="2" t="s">
        <v>16</v>
      </c>
      <c r="C33" s="2" t="s">
        <v>4</v>
      </c>
      <c r="D33" s="5">
        <v>31</v>
      </c>
      <c r="E33" s="9" t="s">
        <v>79</v>
      </c>
      <c r="F33" s="13">
        <v>3000</v>
      </c>
    </row>
    <row r="34" spans="1:6" ht="21" customHeight="1">
      <c r="A34" s="2">
        <v>93</v>
      </c>
      <c r="B34" s="2" t="s">
        <v>16</v>
      </c>
      <c r="C34" s="2" t="s">
        <v>3</v>
      </c>
      <c r="D34" s="5">
        <v>32</v>
      </c>
      <c r="E34" s="9" t="s">
        <v>80</v>
      </c>
      <c r="F34" s="13">
        <v>2230</v>
      </c>
    </row>
    <row r="35" spans="1:6" ht="21" customHeight="1">
      <c r="A35" s="2"/>
      <c r="B35" s="2"/>
      <c r="C35" s="2" t="s">
        <v>343</v>
      </c>
      <c r="D35" s="2"/>
      <c r="E35" s="6"/>
      <c r="F35" s="13">
        <f>SUM(F3:F34)</f>
        <v>560000</v>
      </c>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10" zoomScale="85" zoomScaleNormal="85" workbookViewId="0">
      <selection activeCell="E34" sqref="E34"/>
    </sheetView>
  </sheetViews>
  <sheetFormatPr defaultRowHeight="16.5"/>
  <cols>
    <col min="1" max="1" width="7.625" customWidth="1"/>
    <col min="2" max="2" width="8" hidden="1" customWidth="1"/>
    <col min="3" max="3" width="12" style="30" customWidth="1"/>
    <col min="4" max="4" width="4.875" customWidth="1"/>
    <col min="5" max="5" width="54.25" style="31" customWidth="1"/>
    <col min="6" max="6" width="13.5" style="32" customWidth="1"/>
  </cols>
  <sheetData>
    <row r="1" spans="1:6" s="1" customFormat="1" ht="21">
      <c r="A1" s="220" t="s">
        <v>11</v>
      </c>
      <c r="B1" s="220"/>
      <c r="C1" s="220"/>
      <c r="D1" s="220"/>
      <c r="E1" s="220"/>
      <c r="F1" s="220"/>
    </row>
    <row r="2" spans="1:6" s="4" customFormat="1" ht="21" customHeight="1">
      <c r="A2" s="2" t="s">
        <v>12</v>
      </c>
      <c r="B2" s="2" t="s">
        <v>13</v>
      </c>
      <c r="C2" s="2" t="s">
        <v>244</v>
      </c>
      <c r="D2" s="3" t="s">
        <v>14</v>
      </c>
      <c r="E2" s="3" t="s">
        <v>245</v>
      </c>
      <c r="F2" s="2" t="s">
        <v>0</v>
      </c>
    </row>
    <row r="3" spans="1:6" ht="21" customHeight="1">
      <c r="A3" s="2">
        <v>94</v>
      </c>
      <c r="B3" s="2" t="s">
        <v>16</v>
      </c>
      <c r="C3" s="2" t="s">
        <v>6</v>
      </c>
      <c r="D3" s="2">
        <v>1</v>
      </c>
      <c r="E3" s="6" t="s">
        <v>96</v>
      </c>
      <c r="F3" s="13">
        <v>34000</v>
      </c>
    </row>
    <row r="4" spans="1:6" ht="21" customHeight="1">
      <c r="A4" s="2">
        <v>94</v>
      </c>
      <c r="B4" s="2" t="s">
        <v>16</v>
      </c>
      <c r="C4" s="2" t="s">
        <v>57</v>
      </c>
      <c r="D4" s="2">
        <v>2</v>
      </c>
      <c r="E4" s="6" t="s">
        <v>77</v>
      </c>
      <c r="F4" s="13">
        <v>1500</v>
      </c>
    </row>
    <row r="5" spans="1:6" ht="21" customHeight="1">
      <c r="A5" s="2">
        <v>94</v>
      </c>
      <c r="B5" s="2" t="s">
        <v>16</v>
      </c>
      <c r="C5" s="2" t="s">
        <v>5</v>
      </c>
      <c r="D5" s="2">
        <v>3</v>
      </c>
      <c r="E5" s="6" t="s">
        <v>84</v>
      </c>
      <c r="F5" s="13">
        <v>2000</v>
      </c>
    </row>
    <row r="6" spans="1:6" ht="21" customHeight="1">
      <c r="A6" s="2">
        <v>94</v>
      </c>
      <c r="B6" s="2" t="s">
        <v>16</v>
      </c>
      <c r="C6" s="2" t="s">
        <v>5</v>
      </c>
      <c r="D6" s="2">
        <v>4</v>
      </c>
      <c r="E6" s="6" t="s">
        <v>73</v>
      </c>
      <c r="F6" s="13">
        <v>8000</v>
      </c>
    </row>
    <row r="7" spans="1:6" ht="21" customHeight="1">
      <c r="A7" s="2">
        <v>94</v>
      </c>
      <c r="B7" s="2" t="s">
        <v>16</v>
      </c>
      <c r="C7" s="2" t="s">
        <v>3</v>
      </c>
      <c r="D7" s="2">
        <v>5</v>
      </c>
      <c r="E7" s="6" t="s">
        <v>91</v>
      </c>
      <c r="F7" s="13">
        <v>2000</v>
      </c>
    </row>
    <row r="8" spans="1:6" ht="21" customHeight="1">
      <c r="A8" s="2">
        <v>94</v>
      </c>
      <c r="B8" s="2" t="s">
        <v>16</v>
      </c>
      <c r="C8" s="2" t="s">
        <v>3</v>
      </c>
      <c r="D8" s="2">
        <v>6</v>
      </c>
      <c r="E8" s="6" t="s">
        <v>92</v>
      </c>
      <c r="F8" s="13">
        <v>1800</v>
      </c>
    </row>
    <row r="9" spans="1:6" ht="21" customHeight="1">
      <c r="A9" s="2">
        <v>94</v>
      </c>
      <c r="B9" s="2" t="s">
        <v>16</v>
      </c>
      <c r="C9" s="3" t="s">
        <v>9</v>
      </c>
      <c r="D9" s="2">
        <v>7</v>
      </c>
      <c r="E9" s="6" t="s">
        <v>94</v>
      </c>
      <c r="F9" s="13">
        <v>3000</v>
      </c>
    </row>
    <row r="10" spans="1:6" ht="21" customHeight="1">
      <c r="A10" s="2">
        <v>94</v>
      </c>
      <c r="B10" s="2" t="s">
        <v>16</v>
      </c>
      <c r="C10" s="3" t="s">
        <v>9</v>
      </c>
      <c r="D10" s="2">
        <v>8</v>
      </c>
      <c r="E10" s="6" t="s">
        <v>95</v>
      </c>
      <c r="F10" s="13">
        <v>110500</v>
      </c>
    </row>
    <row r="11" spans="1:6" ht="21" customHeight="1">
      <c r="A11" s="2">
        <v>94</v>
      </c>
      <c r="B11" s="2" t="s">
        <v>16</v>
      </c>
      <c r="C11" s="3" t="s">
        <v>9</v>
      </c>
      <c r="D11" s="2">
        <v>9</v>
      </c>
      <c r="E11" s="6" t="s">
        <v>32</v>
      </c>
      <c r="F11" s="13">
        <v>17000</v>
      </c>
    </row>
    <row r="12" spans="1:6" ht="21" customHeight="1">
      <c r="A12" s="2">
        <v>94</v>
      </c>
      <c r="B12" s="2" t="s">
        <v>16</v>
      </c>
      <c r="C12" s="3" t="s">
        <v>9</v>
      </c>
      <c r="D12" s="2">
        <v>10</v>
      </c>
      <c r="E12" s="6" t="s">
        <v>93</v>
      </c>
      <c r="F12" s="13">
        <v>8500</v>
      </c>
    </row>
    <row r="13" spans="1:6" ht="21" customHeight="1">
      <c r="A13" s="2">
        <v>94</v>
      </c>
      <c r="B13" s="2" t="s">
        <v>16</v>
      </c>
      <c r="C13" s="2" t="s">
        <v>7</v>
      </c>
      <c r="D13" s="2">
        <v>11</v>
      </c>
      <c r="E13" s="6" t="s">
        <v>49</v>
      </c>
      <c r="F13" s="13">
        <v>2000</v>
      </c>
    </row>
    <row r="14" spans="1:6" ht="21" customHeight="1">
      <c r="A14" s="2">
        <v>94</v>
      </c>
      <c r="B14" s="2" t="s">
        <v>16</v>
      </c>
      <c r="C14" s="2" t="s">
        <v>7</v>
      </c>
      <c r="D14" s="2">
        <v>12</v>
      </c>
      <c r="E14" s="6" t="s">
        <v>50</v>
      </c>
      <c r="F14" s="13">
        <v>6800</v>
      </c>
    </row>
    <row r="15" spans="1:6" ht="21" customHeight="1">
      <c r="A15" s="2">
        <v>94</v>
      </c>
      <c r="B15" s="2" t="s">
        <v>16</v>
      </c>
      <c r="C15" s="2" t="s">
        <v>7</v>
      </c>
      <c r="D15" s="2">
        <v>13</v>
      </c>
      <c r="E15" s="6" t="s">
        <v>97</v>
      </c>
      <c r="F15" s="13">
        <v>1700</v>
      </c>
    </row>
    <row r="16" spans="1:6" ht="21" customHeight="1">
      <c r="A16" s="2">
        <v>94</v>
      </c>
      <c r="B16" s="2" t="s">
        <v>16</v>
      </c>
      <c r="C16" s="2" t="s">
        <v>7</v>
      </c>
      <c r="D16" s="2">
        <v>14</v>
      </c>
      <c r="E16" s="6" t="s">
        <v>98</v>
      </c>
      <c r="F16" s="13">
        <v>2550</v>
      </c>
    </row>
    <row r="17" spans="1:6" ht="21" customHeight="1">
      <c r="A17" s="2">
        <v>94</v>
      </c>
      <c r="B17" s="2" t="s">
        <v>16</v>
      </c>
      <c r="C17" s="2" t="s">
        <v>1</v>
      </c>
      <c r="D17" s="2">
        <v>15</v>
      </c>
      <c r="E17" s="6" t="s">
        <v>83</v>
      </c>
      <c r="F17" s="13">
        <v>7000</v>
      </c>
    </row>
    <row r="18" spans="1:6" ht="21" customHeight="1">
      <c r="A18" s="2">
        <v>94</v>
      </c>
      <c r="B18" s="2" t="s">
        <v>16</v>
      </c>
      <c r="C18" s="2" t="s">
        <v>1</v>
      </c>
      <c r="D18" s="2">
        <v>16</v>
      </c>
      <c r="E18" s="6" t="s">
        <v>61</v>
      </c>
      <c r="F18" s="13">
        <v>66000</v>
      </c>
    </row>
    <row r="19" spans="1:6" ht="21" customHeight="1">
      <c r="A19" s="2">
        <v>94</v>
      </c>
      <c r="B19" s="2" t="s">
        <v>16</v>
      </c>
      <c r="C19" s="2" t="s">
        <v>1</v>
      </c>
      <c r="D19" s="2">
        <v>17</v>
      </c>
      <c r="E19" s="6" t="s">
        <v>81</v>
      </c>
      <c r="F19" s="13">
        <v>1000</v>
      </c>
    </row>
    <row r="20" spans="1:6" ht="21" customHeight="1">
      <c r="A20" s="2">
        <v>94</v>
      </c>
      <c r="B20" s="2" t="s">
        <v>16</v>
      </c>
      <c r="C20" s="2" t="s">
        <v>1</v>
      </c>
      <c r="D20" s="2">
        <v>18</v>
      </c>
      <c r="E20" s="6" t="s">
        <v>82</v>
      </c>
      <c r="F20" s="13">
        <v>2100</v>
      </c>
    </row>
    <row r="21" spans="1:6" ht="21" customHeight="1">
      <c r="A21" s="2">
        <v>94</v>
      </c>
      <c r="B21" s="2" t="s">
        <v>16</v>
      </c>
      <c r="C21" s="2" t="s">
        <v>1</v>
      </c>
      <c r="D21" s="2">
        <v>19</v>
      </c>
      <c r="E21" s="6" t="s">
        <v>65</v>
      </c>
      <c r="F21" s="20">
        <v>10000</v>
      </c>
    </row>
    <row r="22" spans="1:6" ht="21" customHeight="1">
      <c r="A22" s="2">
        <v>94</v>
      </c>
      <c r="B22" s="2" t="s">
        <v>16</v>
      </c>
      <c r="C22" s="2" t="s">
        <v>1</v>
      </c>
      <c r="D22" s="2">
        <v>20</v>
      </c>
      <c r="E22" s="6" t="s">
        <v>38</v>
      </c>
      <c r="F22" s="13">
        <v>9440</v>
      </c>
    </row>
    <row r="23" spans="1:6" ht="21" customHeight="1">
      <c r="A23" s="2">
        <v>94</v>
      </c>
      <c r="B23" s="2" t="s">
        <v>16</v>
      </c>
      <c r="C23" s="2" t="s">
        <v>1</v>
      </c>
      <c r="D23" s="2">
        <v>21</v>
      </c>
      <c r="E23" s="6" t="s">
        <v>40</v>
      </c>
      <c r="F23" s="13">
        <v>2700</v>
      </c>
    </row>
    <row r="24" spans="1:6" ht="21" customHeight="1">
      <c r="A24" s="2">
        <v>94</v>
      </c>
      <c r="B24" s="2" t="s">
        <v>16</v>
      </c>
      <c r="C24" s="2" t="s">
        <v>8</v>
      </c>
      <c r="D24" s="2">
        <v>22</v>
      </c>
      <c r="E24" s="6" t="s">
        <v>53</v>
      </c>
      <c r="F24" s="20">
        <v>8500</v>
      </c>
    </row>
    <row r="25" spans="1:6" ht="21" customHeight="1">
      <c r="A25" s="2">
        <v>94</v>
      </c>
      <c r="B25" s="2" t="s">
        <v>16</v>
      </c>
      <c r="C25" s="2" t="s">
        <v>8</v>
      </c>
      <c r="D25" s="2">
        <v>23</v>
      </c>
      <c r="E25" s="6" t="s">
        <v>55</v>
      </c>
      <c r="F25" s="20">
        <v>1720</v>
      </c>
    </row>
    <row r="26" spans="1:6" ht="21" customHeight="1">
      <c r="A26" s="2">
        <v>94</v>
      </c>
      <c r="B26" s="2" t="s">
        <v>16</v>
      </c>
      <c r="C26" s="2" t="s">
        <v>8</v>
      </c>
      <c r="D26" s="2">
        <v>24</v>
      </c>
      <c r="E26" s="6" t="s">
        <v>54</v>
      </c>
      <c r="F26" s="13">
        <v>1300</v>
      </c>
    </row>
    <row r="27" spans="1:6" ht="21" customHeight="1">
      <c r="A27" s="2">
        <v>94</v>
      </c>
      <c r="B27" s="2" t="s">
        <v>16</v>
      </c>
      <c r="C27" s="2" t="s">
        <v>4</v>
      </c>
      <c r="D27" s="2">
        <v>25</v>
      </c>
      <c r="E27" s="6" t="s">
        <v>78</v>
      </c>
      <c r="F27" s="13">
        <v>2000</v>
      </c>
    </row>
    <row r="28" spans="1:6" ht="21" customHeight="1">
      <c r="A28" s="2">
        <v>94</v>
      </c>
      <c r="B28" s="2" t="s">
        <v>16</v>
      </c>
      <c r="C28" s="2" t="s">
        <v>4</v>
      </c>
      <c r="D28" s="2">
        <v>26</v>
      </c>
      <c r="E28" s="6" t="s">
        <v>79</v>
      </c>
      <c r="F28" s="13">
        <v>2000</v>
      </c>
    </row>
    <row r="29" spans="1:6" ht="21" customHeight="1">
      <c r="A29" s="2">
        <v>94</v>
      </c>
      <c r="B29" s="2" t="s">
        <v>16</v>
      </c>
      <c r="C29" s="2" t="s">
        <v>26</v>
      </c>
      <c r="D29" s="2">
        <v>27</v>
      </c>
      <c r="E29" s="6" t="s">
        <v>99</v>
      </c>
      <c r="F29" s="13">
        <v>8700</v>
      </c>
    </row>
    <row r="30" spans="1:6" ht="21" customHeight="1">
      <c r="A30" s="2">
        <v>94</v>
      </c>
      <c r="B30" s="2" t="s">
        <v>16</v>
      </c>
      <c r="C30" s="2" t="s">
        <v>2</v>
      </c>
      <c r="D30" s="2">
        <v>28</v>
      </c>
      <c r="E30" s="6" t="s">
        <v>85</v>
      </c>
      <c r="F30" s="13">
        <v>30000</v>
      </c>
    </row>
    <row r="31" spans="1:6" ht="21" customHeight="1">
      <c r="A31" s="2">
        <v>94</v>
      </c>
      <c r="B31" s="2" t="s">
        <v>16</v>
      </c>
      <c r="C31" s="2" t="s">
        <v>2</v>
      </c>
      <c r="D31" s="2">
        <v>29</v>
      </c>
      <c r="E31" s="6" t="s">
        <v>86</v>
      </c>
      <c r="F31" s="13">
        <v>170000</v>
      </c>
    </row>
    <row r="32" spans="1:6" ht="21" customHeight="1">
      <c r="A32" s="2">
        <v>94</v>
      </c>
      <c r="B32" s="2" t="s">
        <v>16</v>
      </c>
      <c r="C32" s="2" t="s">
        <v>2</v>
      </c>
      <c r="D32" s="2">
        <v>30</v>
      </c>
      <c r="E32" s="6" t="s">
        <v>44</v>
      </c>
      <c r="F32" s="20">
        <v>42500</v>
      </c>
    </row>
    <row r="33" spans="1:6" ht="21" customHeight="1">
      <c r="A33" s="2">
        <v>94</v>
      </c>
      <c r="B33" s="2" t="s">
        <v>16</v>
      </c>
      <c r="C33" s="2" t="s">
        <v>2</v>
      </c>
      <c r="D33" s="2">
        <v>31</v>
      </c>
      <c r="E33" s="6" t="s">
        <v>87</v>
      </c>
      <c r="F33" s="13">
        <v>4000</v>
      </c>
    </row>
    <row r="34" spans="1:6" ht="21" customHeight="1">
      <c r="A34" s="2">
        <v>94</v>
      </c>
      <c r="B34" s="2" t="s">
        <v>16</v>
      </c>
      <c r="C34" s="2" t="s">
        <v>2</v>
      </c>
      <c r="D34" s="2">
        <v>32</v>
      </c>
      <c r="E34" s="6" t="s">
        <v>88</v>
      </c>
      <c r="F34" s="13">
        <v>1270</v>
      </c>
    </row>
    <row r="35" spans="1:6" ht="21" customHeight="1">
      <c r="A35" s="2">
        <v>94</v>
      </c>
      <c r="B35" s="2" t="s">
        <v>16</v>
      </c>
      <c r="C35" s="2" t="s">
        <v>2</v>
      </c>
      <c r="D35" s="2">
        <v>33</v>
      </c>
      <c r="E35" s="6" t="s">
        <v>68</v>
      </c>
      <c r="F35" s="13">
        <v>1000</v>
      </c>
    </row>
    <row r="36" spans="1:6" ht="21" customHeight="1">
      <c r="A36" s="2">
        <v>94</v>
      </c>
      <c r="B36" s="2" t="s">
        <v>16</v>
      </c>
      <c r="C36" s="2" t="s">
        <v>2</v>
      </c>
      <c r="D36" s="2">
        <v>33</v>
      </c>
      <c r="E36" s="6" t="s">
        <v>68</v>
      </c>
      <c r="F36" s="13">
        <v>1000</v>
      </c>
    </row>
    <row r="37" spans="1:6" ht="21" customHeight="1">
      <c r="A37" s="2">
        <v>94</v>
      </c>
      <c r="B37" s="2" t="s">
        <v>16</v>
      </c>
      <c r="C37" s="2" t="s">
        <v>2</v>
      </c>
      <c r="D37" s="2">
        <v>34</v>
      </c>
      <c r="E37" s="6" t="s">
        <v>89</v>
      </c>
      <c r="F37" s="20">
        <v>8000</v>
      </c>
    </row>
    <row r="38" spans="1:6" ht="21" customHeight="1">
      <c r="A38" s="2">
        <v>94</v>
      </c>
      <c r="B38" s="2" t="s">
        <v>16</v>
      </c>
      <c r="C38" s="2" t="s">
        <v>2</v>
      </c>
      <c r="D38" s="2">
        <v>35</v>
      </c>
      <c r="E38" s="6" t="s">
        <v>90</v>
      </c>
      <c r="F38" s="13">
        <v>12750</v>
      </c>
    </row>
    <row r="39" spans="1:6" ht="21" customHeight="1">
      <c r="A39" s="2"/>
      <c r="B39" s="2"/>
      <c r="C39" s="2" t="s">
        <v>343</v>
      </c>
      <c r="D39" s="2"/>
      <c r="E39" s="6"/>
      <c r="F39" s="13">
        <f>SUM(F3:F38)</f>
        <v>594330</v>
      </c>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85" zoomScaleNormal="85" workbookViewId="0">
      <selection activeCell="E27" sqref="E27"/>
    </sheetView>
  </sheetViews>
  <sheetFormatPr defaultRowHeight="16.5"/>
  <cols>
    <col min="1" max="1" width="7.625" customWidth="1"/>
    <col min="2" max="2" width="8" hidden="1" customWidth="1"/>
    <col min="3" max="3" width="12" style="30" customWidth="1"/>
    <col min="4" max="4" width="4.875" customWidth="1"/>
    <col min="5" max="5" width="67.75" style="31" customWidth="1"/>
    <col min="6" max="6" width="13.5" style="32" customWidth="1"/>
  </cols>
  <sheetData>
    <row r="1" spans="1:6" s="1" customFormat="1" ht="21">
      <c r="A1" s="220" t="s">
        <v>11</v>
      </c>
      <c r="B1" s="220"/>
      <c r="C1" s="220"/>
      <c r="D1" s="220"/>
      <c r="E1" s="220"/>
      <c r="F1" s="220"/>
    </row>
    <row r="2" spans="1:6" s="4" customFormat="1" ht="21" customHeight="1">
      <c r="A2" s="2" t="s">
        <v>12</v>
      </c>
      <c r="B2" s="2" t="s">
        <v>13</v>
      </c>
      <c r="C2" s="2" t="s">
        <v>244</v>
      </c>
      <c r="D2" s="3" t="s">
        <v>14</v>
      </c>
      <c r="E2" s="3" t="s">
        <v>245</v>
      </c>
      <c r="F2" s="2" t="s">
        <v>0</v>
      </c>
    </row>
    <row r="3" spans="1:6" ht="21" customHeight="1">
      <c r="A3" s="15">
        <v>95</v>
      </c>
      <c r="B3" s="15" t="s">
        <v>16</v>
      </c>
      <c r="C3" s="15" t="s">
        <v>1</v>
      </c>
      <c r="D3" s="15">
        <v>1</v>
      </c>
      <c r="E3" s="16" t="s">
        <v>100</v>
      </c>
      <c r="F3" s="17">
        <v>4500</v>
      </c>
    </row>
    <row r="4" spans="1:6" ht="21" customHeight="1">
      <c r="A4" s="15">
        <v>95</v>
      </c>
      <c r="B4" s="15" t="s">
        <v>16</v>
      </c>
      <c r="C4" s="15" t="s">
        <v>1</v>
      </c>
      <c r="D4" s="15">
        <v>2</v>
      </c>
      <c r="E4" s="16" t="s">
        <v>101</v>
      </c>
      <c r="F4" s="17">
        <v>2700</v>
      </c>
    </row>
    <row r="5" spans="1:6" ht="21" customHeight="1">
      <c r="A5" s="15">
        <v>95</v>
      </c>
      <c r="B5" s="15" t="s">
        <v>16</v>
      </c>
      <c r="C5" s="15" t="s">
        <v>5</v>
      </c>
      <c r="D5" s="15">
        <v>3</v>
      </c>
      <c r="E5" s="16" t="s">
        <v>102</v>
      </c>
      <c r="F5" s="17">
        <v>4000</v>
      </c>
    </row>
    <row r="6" spans="1:6" ht="21" customHeight="1">
      <c r="A6" s="15">
        <v>95</v>
      </c>
      <c r="B6" s="15" t="s">
        <v>16</v>
      </c>
      <c r="C6" s="15" t="s">
        <v>5</v>
      </c>
      <c r="D6" s="15">
        <v>4</v>
      </c>
      <c r="E6" s="16" t="s">
        <v>103</v>
      </c>
      <c r="F6" s="17">
        <v>3000</v>
      </c>
    </row>
    <row r="7" spans="1:6" ht="21" customHeight="1">
      <c r="A7" s="15">
        <v>95</v>
      </c>
      <c r="B7" s="15" t="s">
        <v>16</v>
      </c>
      <c r="C7" s="15" t="s">
        <v>2</v>
      </c>
      <c r="D7" s="15">
        <v>5</v>
      </c>
      <c r="E7" s="16" t="s">
        <v>104</v>
      </c>
      <c r="F7" s="17">
        <v>30000</v>
      </c>
    </row>
    <row r="8" spans="1:6" ht="21" customHeight="1">
      <c r="A8" s="15">
        <v>95</v>
      </c>
      <c r="B8" s="15" t="s">
        <v>16</v>
      </c>
      <c r="C8" s="15" t="s">
        <v>2</v>
      </c>
      <c r="D8" s="15">
        <v>6</v>
      </c>
      <c r="E8" s="16" t="s">
        <v>105</v>
      </c>
      <c r="F8" s="17">
        <v>10000</v>
      </c>
    </row>
    <row r="9" spans="1:6" ht="21" customHeight="1">
      <c r="A9" s="15">
        <v>95</v>
      </c>
      <c r="B9" s="15" t="s">
        <v>16</v>
      </c>
      <c r="C9" s="15" t="s">
        <v>2</v>
      </c>
      <c r="D9" s="15">
        <v>7</v>
      </c>
      <c r="E9" s="16" t="s">
        <v>106</v>
      </c>
      <c r="F9" s="17">
        <v>3000</v>
      </c>
    </row>
    <row r="10" spans="1:6" ht="21" customHeight="1">
      <c r="A10" s="15">
        <v>95</v>
      </c>
      <c r="B10" s="15" t="s">
        <v>16</v>
      </c>
      <c r="C10" s="15" t="s">
        <v>2</v>
      </c>
      <c r="D10" s="15">
        <v>8</v>
      </c>
      <c r="E10" s="16" t="s">
        <v>107</v>
      </c>
      <c r="F10" s="17">
        <v>15000</v>
      </c>
    </row>
    <row r="11" spans="1:6" ht="21" customHeight="1">
      <c r="A11" s="15">
        <v>95</v>
      </c>
      <c r="B11" s="15" t="s">
        <v>16</v>
      </c>
      <c r="C11" s="15" t="s">
        <v>2</v>
      </c>
      <c r="D11" s="15">
        <v>9</v>
      </c>
      <c r="E11" s="16" t="s">
        <v>108</v>
      </c>
      <c r="F11" s="17">
        <v>1500</v>
      </c>
    </row>
    <row r="12" spans="1:6" ht="21" customHeight="1">
      <c r="A12" s="15">
        <v>95</v>
      </c>
      <c r="B12" s="15" t="s">
        <v>16</v>
      </c>
      <c r="C12" s="15" t="s">
        <v>2</v>
      </c>
      <c r="D12" s="15">
        <v>10</v>
      </c>
      <c r="E12" s="16" t="s">
        <v>109</v>
      </c>
      <c r="F12" s="17">
        <v>5000</v>
      </c>
    </row>
    <row r="13" spans="1:6" ht="21" customHeight="1">
      <c r="A13" s="15">
        <v>95</v>
      </c>
      <c r="B13" s="15" t="s">
        <v>16</v>
      </c>
      <c r="C13" s="15" t="s">
        <v>2</v>
      </c>
      <c r="D13" s="15">
        <v>11</v>
      </c>
      <c r="E13" s="16" t="s">
        <v>90</v>
      </c>
      <c r="F13" s="17">
        <v>7000</v>
      </c>
    </row>
    <row r="14" spans="1:6" ht="21" customHeight="1">
      <c r="A14" s="15">
        <v>95</v>
      </c>
      <c r="B14" s="15" t="s">
        <v>16</v>
      </c>
      <c r="C14" s="15" t="s">
        <v>4</v>
      </c>
      <c r="D14" s="15">
        <v>12</v>
      </c>
      <c r="E14" s="16" t="s">
        <v>110</v>
      </c>
      <c r="F14" s="17">
        <v>1500</v>
      </c>
    </row>
    <row r="15" spans="1:6" ht="21" customHeight="1">
      <c r="A15" s="15">
        <v>95</v>
      </c>
      <c r="B15" s="15" t="s">
        <v>16</v>
      </c>
      <c r="C15" s="15" t="s">
        <v>3</v>
      </c>
      <c r="D15" s="15">
        <v>13</v>
      </c>
      <c r="E15" s="16" t="s">
        <v>111</v>
      </c>
      <c r="F15" s="19">
        <v>1500</v>
      </c>
    </row>
    <row r="16" spans="1:6" ht="21" customHeight="1">
      <c r="A16" s="15">
        <v>95</v>
      </c>
      <c r="B16" s="15" t="s">
        <v>16</v>
      </c>
      <c r="C16" s="15" t="s">
        <v>3</v>
      </c>
      <c r="D16" s="15">
        <v>14</v>
      </c>
      <c r="E16" s="16" t="s">
        <v>112</v>
      </c>
      <c r="F16" s="19">
        <v>1500</v>
      </c>
    </row>
    <row r="17" spans="1:8" ht="21" customHeight="1">
      <c r="A17" s="15">
        <v>95</v>
      </c>
      <c r="B17" s="15" t="s">
        <v>16</v>
      </c>
      <c r="C17" s="15" t="s">
        <v>9</v>
      </c>
      <c r="D17" s="15">
        <v>15</v>
      </c>
      <c r="E17" s="16" t="s">
        <v>93</v>
      </c>
      <c r="F17" s="17">
        <v>1000</v>
      </c>
    </row>
    <row r="18" spans="1:8" ht="21" customHeight="1">
      <c r="A18" s="15">
        <v>95</v>
      </c>
      <c r="B18" s="15" t="s">
        <v>16</v>
      </c>
      <c r="C18" s="15" t="s">
        <v>9</v>
      </c>
      <c r="D18" s="15">
        <v>16</v>
      </c>
      <c r="E18" s="16" t="s">
        <v>32</v>
      </c>
      <c r="F18" s="17">
        <v>17000</v>
      </c>
    </row>
    <row r="19" spans="1:8" ht="21" customHeight="1">
      <c r="A19" s="15">
        <v>95</v>
      </c>
      <c r="B19" s="15" t="s">
        <v>16</v>
      </c>
      <c r="C19" s="15" t="s">
        <v>6</v>
      </c>
      <c r="D19" s="15">
        <v>17</v>
      </c>
      <c r="E19" s="16" t="s">
        <v>113</v>
      </c>
      <c r="F19" s="17">
        <v>10000</v>
      </c>
    </row>
    <row r="20" spans="1:8" ht="21" customHeight="1">
      <c r="A20" s="15">
        <v>95</v>
      </c>
      <c r="B20" s="15" t="s">
        <v>16</v>
      </c>
      <c r="C20" s="15" t="s">
        <v>6</v>
      </c>
      <c r="D20" s="15">
        <v>18</v>
      </c>
      <c r="E20" s="16" t="s">
        <v>114</v>
      </c>
      <c r="F20" s="17">
        <v>4000</v>
      </c>
    </row>
    <row r="21" spans="1:8" ht="21" customHeight="1">
      <c r="A21" s="15">
        <v>95</v>
      </c>
      <c r="B21" s="15" t="s">
        <v>16</v>
      </c>
      <c r="C21" s="15" t="s">
        <v>6</v>
      </c>
      <c r="D21" s="15">
        <v>19</v>
      </c>
      <c r="E21" s="16" t="s">
        <v>115</v>
      </c>
      <c r="F21" s="17">
        <v>3500</v>
      </c>
    </row>
    <row r="22" spans="1:8" ht="21" customHeight="1">
      <c r="A22" s="15">
        <v>95</v>
      </c>
      <c r="B22" s="15" t="s">
        <v>16</v>
      </c>
      <c r="C22" s="15" t="s">
        <v>6</v>
      </c>
      <c r="D22" s="15">
        <v>20</v>
      </c>
      <c r="E22" s="16" t="s">
        <v>116</v>
      </c>
      <c r="F22" s="17">
        <v>6000</v>
      </c>
    </row>
    <row r="23" spans="1:8" ht="21" customHeight="1">
      <c r="A23" s="15">
        <v>95</v>
      </c>
      <c r="B23" s="15" t="s">
        <v>16</v>
      </c>
      <c r="C23" s="15" t="s">
        <v>6</v>
      </c>
      <c r="D23" s="15">
        <v>21</v>
      </c>
      <c r="E23" s="16" t="s">
        <v>117</v>
      </c>
      <c r="F23" s="17">
        <v>3000</v>
      </c>
    </row>
    <row r="24" spans="1:8" s="4" customFormat="1">
      <c r="A24" s="29">
        <v>95</v>
      </c>
      <c r="B24" s="15" t="s">
        <v>16</v>
      </c>
      <c r="C24" s="15" t="s">
        <v>7</v>
      </c>
      <c r="D24" s="15">
        <v>22</v>
      </c>
      <c r="E24" s="16" t="s">
        <v>49</v>
      </c>
      <c r="F24" s="17">
        <v>3000</v>
      </c>
      <c r="G24"/>
      <c r="H24" s="34"/>
    </row>
    <row r="25" spans="1:8" ht="21" customHeight="1">
      <c r="A25" s="15">
        <v>95</v>
      </c>
      <c r="B25" s="15" t="s">
        <v>16</v>
      </c>
      <c r="C25" s="15" t="s">
        <v>7</v>
      </c>
      <c r="D25" s="15">
        <v>23</v>
      </c>
      <c r="E25" s="16" t="s">
        <v>118</v>
      </c>
      <c r="F25" s="17">
        <v>8500</v>
      </c>
    </row>
    <row r="26" spans="1:8" ht="21" customHeight="1">
      <c r="A26" s="15">
        <v>95</v>
      </c>
      <c r="B26" s="15" t="s">
        <v>16</v>
      </c>
      <c r="C26" s="15" t="s">
        <v>8</v>
      </c>
      <c r="D26" s="15">
        <v>24</v>
      </c>
      <c r="E26" s="16" t="s">
        <v>119</v>
      </c>
      <c r="F26" s="17">
        <v>6000</v>
      </c>
    </row>
    <row r="27" spans="1:8" ht="21" customHeight="1">
      <c r="A27" s="15">
        <v>95</v>
      </c>
      <c r="B27" s="15" t="s">
        <v>16</v>
      </c>
      <c r="C27" s="15" t="s">
        <v>251</v>
      </c>
      <c r="D27" s="15">
        <v>25</v>
      </c>
      <c r="E27" s="82" t="s">
        <v>252</v>
      </c>
      <c r="F27" s="83">
        <v>14250</v>
      </c>
      <c r="G27" s="28"/>
      <c r="H27" s="4"/>
    </row>
    <row r="28" spans="1:8" ht="23.25" customHeight="1">
      <c r="A28" s="84"/>
      <c r="B28" s="84"/>
      <c r="C28" s="86" t="s">
        <v>345</v>
      </c>
      <c r="D28" s="84"/>
      <c r="E28" s="85"/>
      <c r="F28" s="87">
        <f>SUM(F3:F27)</f>
        <v>166450</v>
      </c>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topLeftCell="A10" zoomScale="85" zoomScaleNormal="85" workbookViewId="0">
      <selection activeCell="E36" sqref="E36"/>
    </sheetView>
  </sheetViews>
  <sheetFormatPr defaultRowHeight="16.5"/>
  <cols>
    <col min="1" max="1" width="7.625" customWidth="1"/>
    <col min="2" max="2" width="8" hidden="1" customWidth="1"/>
    <col min="3" max="3" width="12" style="30" customWidth="1"/>
    <col min="4" max="4" width="4.875" customWidth="1"/>
    <col min="5" max="5" width="67.75" style="31" customWidth="1"/>
    <col min="6" max="6" width="13.5" style="32" customWidth="1"/>
  </cols>
  <sheetData>
    <row r="1" spans="1:6" s="1" customFormat="1" ht="21">
      <c r="A1" s="220" t="s">
        <v>11</v>
      </c>
      <c r="B1" s="220"/>
      <c r="C1" s="220"/>
      <c r="D1" s="220"/>
      <c r="E1" s="220"/>
      <c r="F1" s="220"/>
    </row>
    <row r="2" spans="1:6" s="4" customFormat="1" ht="21" customHeight="1">
      <c r="A2" s="2" t="s">
        <v>12</v>
      </c>
      <c r="B2" s="2" t="s">
        <v>13</v>
      </c>
      <c r="C2" s="2" t="s">
        <v>244</v>
      </c>
      <c r="D2" s="3" t="s">
        <v>14</v>
      </c>
      <c r="E2" s="3" t="s">
        <v>245</v>
      </c>
      <c r="F2" s="2" t="s">
        <v>0</v>
      </c>
    </row>
    <row r="3" spans="1:6" ht="21" customHeight="1">
      <c r="A3" s="2">
        <v>96</v>
      </c>
      <c r="B3" s="2" t="s">
        <v>16</v>
      </c>
      <c r="C3" s="5" t="s">
        <v>4</v>
      </c>
      <c r="D3" s="5">
        <v>1</v>
      </c>
      <c r="E3" s="21" t="s">
        <v>120</v>
      </c>
      <c r="F3" s="22">
        <v>2500</v>
      </c>
    </row>
    <row r="4" spans="1:6" ht="21" customHeight="1">
      <c r="A4" s="2">
        <v>96</v>
      </c>
      <c r="B4" s="2" t="s">
        <v>16</v>
      </c>
      <c r="C4" s="5" t="s">
        <v>57</v>
      </c>
      <c r="D4" s="5">
        <v>2</v>
      </c>
      <c r="E4" s="21" t="s">
        <v>121</v>
      </c>
      <c r="F4" s="22">
        <v>2000</v>
      </c>
    </row>
    <row r="5" spans="1:6" ht="21" customHeight="1">
      <c r="A5" s="2">
        <v>96</v>
      </c>
      <c r="B5" s="2" t="s">
        <v>16</v>
      </c>
      <c r="C5" s="5" t="s">
        <v>6</v>
      </c>
      <c r="D5" s="5">
        <v>3</v>
      </c>
      <c r="E5" s="21" t="s">
        <v>122</v>
      </c>
      <c r="F5" s="22">
        <v>5000</v>
      </c>
    </row>
    <row r="6" spans="1:6" ht="21" customHeight="1">
      <c r="A6" s="2">
        <v>96</v>
      </c>
      <c r="B6" s="2" t="s">
        <v>16</v>
      </c>
      <c r="C6" s="5" t="s">
        <v>6</v>
      </c>
      <c r="D6" s="5">
        <v>4</v>
      </c>
      <c r="E6" s="21" t="s">
        <v>123</v>
      </c>
      <c r="F6" s="22">
        <v>3000</v>
      </c>
    </row>
    <row r="7" spans="1:6" ht="21" customHeight="1">
      <c r="A7" s="2">
        <v>96</v>
      </c>
      <c r="B7" s="2" t="s">
        <v>16</v>
      </c>
      <c r="C7" s="5" t="s">
        <v>6</v>
      </c>
      <c r="D7" s="5">
        <v>5</v>
      </c>
      <c r="E7" s="21" t="s">
        <v>124</v>
      </c>
      <c r="F7" s="22">
        <v>2200</v>
      </c>
    </row>
    <row r="8" spans="1:6" ht="21" customHeight="1">
      <c r="A8" s="2">
        <v>96</v>
      </c>
      <c r="B8" s="2" t="s">
        <v>16</v>
      </c>
      <c r="C8" s="3" t="s">
        <v>254</v>
      </c>
      <c r="D8" s="5">
        <v>6</v>
      </c>
      <c r="E8" s="21" t="s">
        <v>125</v>
      </c>
      <c r="F8" s="22">
        <v>1000</v>
      </c>
    </row>
    <row r="9" spans="1:6" ht="21" customHeight="1">
      <c r="A9" s="2">
        <v>96</v>
      </c>
      <c r="B9" s="2" t="s">
        <v>16</v>
      </c>
      <c r="C9" s="2" t="s">
        <v>6</v>
      </c>
      <c r="D9" s="5">
        <v>7</v>
      </c>
      <c r="E9" s="21" t="s">
        <v>126</v>
      </c>
      <c r="F9" s="22">
        <v>1500</v>
      </c>
    </row>
    <row r="10" spans="1:6" ht="21" customHeight="1">
      <c r="A10" s="2">
        <v>96</v>
      </c>
      <c r="B10" s="2" t="s">
        <v>16</v>
      </c>
      <c r="C10" s="3" t="s">
        <v>254</v>
      </c>
      <c r="D10" s="5">
        <v>8</v>
      </c>
      <c r="E10" s="21" t="s">
        <v>127</v>
      </c>
      <c r="F10" s="22">
        <v>3000</v>
      </c>
    </row>
    <row r="11" spans="1:6" ht="21" customHeight="1">
      <c r="A11" s="2">
        <v>96</v>
      </c>
      <c r="B11" s="2" t="s">
        <v>16</v>
      </c>
      <c r="C11" s="5" t="s">
        <v>255</v>
      </c>
      <c r="D11" s="5">
        <v>9</v>
      </c>
      <c r="E11" s="21" t="s">
        <v>128</v>
      </c>
      <c r="F11" s="22">
        <v>3000</v>
      </c>
    </row>
    <row r="12" spans="1:6" ht="21" customHeight="1">
      <c r="A12" s="2">
        <v>96</v>
      </c>
      <c r="B12" s="2" t="s">
        <v>16</v>
      </c>
      <c r="C12" s="5" t="s">
        <v>255</v>
      </c>
      <c r="D12" s="5">
        <v>10</v>
      </c>
      <c r="E12" s="21" t="s">
        <v>129</v>
      </c>
      <c r="F12" s="22">
        <v>1000</v>
      </c>
    </row>
    <row r="13" spans="1:6" ht="21" customHeight="1">
      <c r="A13" s="2">
        <v>96</v>
      </c>
      <c r="B13" s="2" t="s">
        <v>16</v>
      </c>
      <c r="C13" s="5" t="s">
        <v>255</v>
      </c>
      <c r="D13" s="5">
        <v>11</v>
      </c>
      <c r="E13" s="21" t="s">
        <v>130</v>
      </c>
      <c r="F13" s="22">
        <v>1000</v>
      </c>
    </row>
    <row r="14" spans="1:6" ht="21" customHeight="1">
      <c r="A14" s="2">
        <v>96</v>
      </c>
      <c r="B14" s="2" t="s">
        <v>16</v>
      </c>
      <c r="C14" s="5" t="s">
        <v>255</v>
      </c>
      <c r="D14" s="5">
        <v>12</v>
      </c>
      <c r="E14" s="21" t="s">
        <v>131</v>
      </c>
      <c r="F14" s="22">
        <v>2500</v>
      </c>
    </row>
    <row r="15" spans="1:6" ht="21" customHeight="1">
      <c r="A15" s="2">
        <v>96</v>
      </c>
      <c r="B15" s="2" t="s">
        <v>16</v>
      </c>
      <c r="C15" s="5" t="s">
        <v>255</v>
      </c>
      <c r="D15" s="5">
        <v>13</v>
      </c>
      <c r="E15" s="21" t="s">
        <v>132</v>
      </c>
      <c r="F15" s="22">
        <v>1000</v>
      </c>
    </row>
    <row r="16" spans="1:6" ht="21" customHeight="1">
      <c r="A16" s="2">
        <v>96</v>
      </c>
      <c r="B16" s="2" t="s">
        <v>16</v>
      </c>
      <c r="C16" s="5" t="s">
        <v>255</v>
      </c>
      <c r="D16" s="5">
        <v>14</v>
      </c>
      <c r="E16" s="21" t="s">
        <v>133</v>
      </c>
      <c r="F16" s="22">
        <v>2000</v>
      </c>
    </row>
    <row r="17" spans="1:6" ht="21" customHeight="1">
      <c r="A17" s="2">
        <v>96</v>
      </c>
      <c r="B17" s="2" t="s">
        <v>16</v>
      </c>
      <c r="C17" s="5" t="s">
        <v>255</v>
      </c>
      <c r="D17" s="5">
        <v>15</v>
      </c>
      <c r="E17" s="21" t="s">
        <v>134</v>
      </c>
      <c r="F17" s="22">
        <v>1000</v>
      </c>
    </row>
    <row r="18" spans="1:6" ht="21" customHeight="1">
      <c r="A18" s="2">
        <v>96</v>
      </c>
      <c r="B18" s="2" t="s">
        <v>16</v>
      </c>
      <c r="C18" s="5" t="s">
        <v>2</v>
      </c>
      <c r="D18" s="5">
        <v>16</v>
      </c>
      <c r="E18" s="21" t="s">
        <v>135</v>
      </c>
      <c r="F18" s="22">
        <v>30000</v>
      </c>
    </row>
    <row r="19" spans="1:6" ht="21" customHeight="1">
      <c r="A19" s="2">
        <v>96</v>
      </c>
      <c r="B19" s="2" t="s">
        <v>16</v>
      </c>
      <c r="C19" s="5" t="s">
        <v>2</v>
      </c>
      <c r="D19" s="5">
        <v>17</v>
      </c>
      <c r="E19" s="21" t="s">
        <v>136</v>
      </c>
      <c r="F19" s="22">
        <v>8000</v>
      </c>
    </row>
    <row r="20" spans="1:6" ht="21" customHeight="1">
      <c r="A20" s="2">
        <v>96</v>
      </c>
      <c r="B20" s="2" t="s">
        <v>16</v>
      </c>
      <c r="C20" s="5" t="s">
        <v>2</v>
      </c>
      <c r="D20" s="5">
        <v>18</v>
      </c>
      <c r="E20" s="21" t="s">
        <v>137</v>
      </c>
      <c r="F20" s="22">
        <v>3000</v>
      </c>
    </row>
    <row r="21" spans="1:6" ht="21" customHeight="1">
      <c r="A21" s="2">
        <v>96</v>
      </c>
      <c r="B21" s="2" t="s">
        <v>16</v>
      </c>
      <c r="C21" s="5" t="s">
        <v>5</v>
      </c>
      <c r="D21" s="5">
        <v>19</v>
      </c>
      <c r="E21" s="21" t="s">
        <v>138</v>
      </c>
      <c r="F21" s="22">
        <v>3000</v>
      </c>
    </row>
    <row r="22" spans="1:6" ht="21" customHeight="1">
      <c r="A22" s="2">
        <v>96</v>
      </c>
      <c r="B22" s="2" t="s">
        <v>16</v>
      </c>
      <c r="C22" s="5" t="s">
        <v>5</v>
      </c>
      <c r="D22" s="5">
        <v>20</v>
      </c>
      <c r="E22" s="21" t="s">
        <v>139</v>
      </c>
      <c r="F22" s="22">
        <v>1000</v>
      </c>
    </row>
    <row r="23" spans="1:6" ht="21" customHeight="1">
      <c r="A23" s="2">
        <v>96</v>
      </c>
      <c r="B23" s="2" t="s">
        <v>16</v>
      </c>
      <c r="C23" s="5" t="s">
        <v>5</v>
      </c>
      <c r="D23" s="5">
        <v>21</v>
      </c>
      <c r="E23" s="21" t="s">
        <v>256</v>
      </c>
      <c r="F23" s="22">
        <v>3000</v>
      </c>
    </row>
    <row r="24" spans="1:6" ht="21" customHeight="1">
      <c r="A24" s="2">
        <v>96</v>
      </c>
      <c r="B24" s="2" t="s">
        <v>16</v>
      </c>
      <c r="C24" s="5" t="s">
        <v>5</v>
      </c>
      <c r="D24" s="5">
        <v>22</v>
      </c>
      <c r="E24" s="21" t="s">
        <v>140</v>
      </c>
      <c r="F24" s="22">
        <v>1000</v>
      </c>
    </row>
    <row r="25" spans="1:6" ht="21" customHeight="1">
      <c r="A25" s="2">
        <v>96</v>
      </c>
      <c r="B25" s="2" t="s">
        <v>16</v>
      </c>
      <c r="C25" s="5" t="s">
        <v>3</v>
      </c>
      <c r="D25" s="5">
        <v>23</v>
      </c>
      <c r="E25" s="21" t="s">
        <v>141</v>
      </c>
      <c r="F25" s="22">
        <v>1000</v>
      </c>
    </row>
    <row r="26" spans="1:6" ht="21" customHeight="1">
      <c r="A26" s="2">
        <v>96</v>
      </c>
      <c r="B26" s="2" t="s">
        <v>16</v>
      </c>
      <c r="C26" s="5" t="s">
        <v>3</v>
      </c>
      <c r="D26" s="5">
        <v>24</v>
      </c>
      <c r="E26" s="21" t="s">
        <v>142</v>
      </c>
      <c r="F26" s="23">
        <v>500</v>
      </c>
    </row>
    <row r="27" spans="1:6" ht="21" customHeight="1">
      <c r="A27" s="2">
        <v>96</v>
      </c>
      <c r="B27" s="2" t="s">
        <v>16</v>
      </c>
      <c r="C27" s="5" t="s">
        <v>3</v>
      </c>
      <c r="D27" s="5">
        <v>25</v>
      </c>
      <c r="E27" s="21" t="s">
        <v>143</v>
      </c>
      <c r="F27" s="23">
        <v>500</v>
      </c>
    </row>
    <row r="28" spans="1:6" ht="21" customHeight="1">
      <c r="A28" s="2">
        <v>96</v>
      </c>
      <c r="B28" s="2" t="s">
        <v>16</v>
      </c>
      <c r="C28" s="5" t="s">
        <v>3</v>
      </c>
      <c r="D28" s="5">
        <v>26</v>
      </c>
      <c r="E28" s="21" t="s">
        <v>144</v>
      </c>
      <c r="F28" s="22">
        <v>1000</v>
      </c>
    </row>
    <row r="29" spans="1:6" ht="21" customHeight="1">
      <c r="A29" s="2">
        <v>96</v>
      </c>
      <c r="B29" s="2" t="s">
        <v>16</v>
      </c>
      <c r="C29" s="5" t="s">
        <v>8</v>
      </c>
      <c r="D29" s="5">
        <v>27</v>
      </c>
      <c r="E29" s="21" t="s">
        <v>145</v>
      </c>
      <c r="F29" s="22">
        <v>2000</v>
      </c>
    </row>
    <row r="30" spans="1:6" ht="21" customHeight="1">
      <c r="A30" s="2">
        <v>96</v>
      </c>
      <c r="B30" s="2" t="s">
        <v>16</v>
      </c>
      <c r="C30" s="5" t="s">
        <v>8</v>
      </c>
      <c r="D30" s="5">
        <v>28</v>
      </c>
      <c r="E30" s="21" t="s">
        <v>146</v>
      </c>
      <c r="F30" s="22">
        <v>6500</v>
      </c>
    </row>
    <row r="31" spans="1:6" ht="21" customHeight="1">
      <c r="A31" s="2">
        <v>96</v>
      </c>
      <c r="B31" s="2" t="s">
        <v>16</v>
      </c>
      <c r="C31" s="5" t="s">
        <v>5</v>
      </c>
      <c r="D31" s="5">
        <v>29</v>
      </c>
      <c r="E31" s="21" t="s">
        <v>147</v>
      </c>
      <c r="F31" s="22">
        <v>5000</v>
      </c>
    </row>
    <row r="32" spans="1:6" ht="21" customHeight="1">
      <c r="A32" s="2">
        <v>96</v>
      </c>
      <c r="B32" s="2" t="s">
        <v>16</v>
      </c>
      <c r="C32" s="5" t="s">
        <v>1</v>
      </c>
      <c r="D32" s="5">
        <v>30</v>
      </c>
      <c r="E32" s="21" t="s">
        <v>148</v>
      </c>
      <c r="F32" s="22">
        <v>2000</v>
      </c>
    </row>
    <row r="33" spans="1:8" ht="21" customHeight="1">
      <c r="A33" s="2">
        <v>96</v>
      </c>
      <c r="B33" s="2" t="s">
        <v>16</v>
      </c>
      <c r="C33" s="5" t="s">
        <v>7</v>
      </c>
      <c r="D33" s="5">
        <v>31</v>
      </c>
      <c r="E33" s="21" t="s">
        <v>149</v>
      </c>
      <c r="F33" s="22">
        <v>9200</v>
      </c>
    </row>
    <row r="34" spans="1:8" ht="21" customHeight="1">
      <c r="A34" s="2">
        <v>96</v>
      </c>
      <c r="B34" s="2" t="s">
        <v>16</v>
      </c>
      <c r="C34" s="5" t="s">
        <v>7</v>
      </c>
      <c r="D34" s="5">
        <v>32</v>
      </c>
      <c r="E34" s="21" t="s">
        <v>150</v>
      </c>
      <c r="F34" s="22">
        <v>9000</v>
      </c>
    </row>
    <row r="35" spans="1:8" ht="21" customHeight="1">
      <c r="A35" s="2">
        <v>96</v>
      </c>
      <c r="B35" s="2" t="s">
        <v>16</v>
      </c>
      <c r="C35" s="8" t="s">
        <v>257</v>
      </c>
      <c r="D35" s="5">
        <v>33</v>
      </c>
      <c r="E35" s="21" t="s">
        <v>151</v>
      </c>
      <c r="F35" s="22">
        <v>14000</v>
      </c>
    </row>
    <row r="36" spans="1:8" ht="21" customHeight="1">
      <c r="A36" s="2">
        <v>96</v>
      </c>
      <c r="B36" s="2" t="s">
        <v>16</v>
      </c>
      <c r="C36" s="8" t="s">
        <v>258</v>
      </c>
      <c r="D36" s="5">
        <v>34</v>
      </c>
      <c r="E36" s="21" t="s">
        <v>152</v>
      </c>
      <c r="F36" s="22">
        <v>1600</v>
      </c>
    </row>
    <row r="37" spans="1:8" ht="21" customHeight="1">
      <c r="A37" s="2">
        <v>96</v>
      </c>
      <c r="B37" s="2" t="s">
        <v>16</v>
      </c>
      <c r="C37" s="2" t="s">
        <v>8</v>
      </c>
      <c r="D37" s="5">
        <v>35</v>
      </c>
      <c r="E37" s="21" t="s">
        <v>153</v>
      </c>
      <c r="F37" s="22">
        <v>2000</v>
      </c>
    </row>
    <row r="38" spans="1:8" ht="21" customHeight="1">
      <c r="A38" s="33">
        <v>96</v>
      </c>
      <c r="B38" s="2" t="s">
        <v>16</v>
      </c>
      <c r="C38" s="8" t="s">
        <v>259</v>
      </c>
      <c r="D38" s="5">
        <v>36</v>
      </c>
      <c r="E38" s="21" t="s">
        <v>154</v>
      </c>
      <c r="F38" s="22">
        <v>4000</v>
      </c>
    </row>
    <row r="39" spans="1:8" ht="21" customHeight="1">
      <c r="A39" s="2">
        <v>96</v>
      </c>
      <c r="B39" s="2" t="s">
        <v>16</v>
      </c>
      <c r="C39" s="5" t="s">
        <v>5</v>
      </c>
      <c r="D39" s="5">
        <v>37</v>
      </c>
      <c r="E39" s="21" t="s">
        <v>155</v>
      </c>
      <c r="F39" s="22">
        <v>4000</v>
      </c>
    </row>
    <row r="40" spans="1:8" ht="21" customHeight="1">
      <c r="A40" s="2">
        <v>96</v>
      </c>
      <c r="B40" s="2" t="s">
        <v>16</v>
      </c>
      <c r="C40" s="3" t="s">
        <v>6</v>
      </c>
      <c r="D40" s="5">
        <v>38</v>
      </c>
      <c r="E40" s="6" t="s">
        <v>156</v>
      </c>
      <c r="F40" s="20">
        <v>3500</v>
      </c>
    </row>
    <row r="41" spans="1:8" ht="21" customHeight="1">
      <c r="A41" s="15">
        <v>96</v>
      </c>
      <c r="B41" s="15" t="s">
        <v>16</v>
      </c>
      <c r="C41" s="15" t="s">
        <v>251</v>
      </c>
      <c r="D41" s="5">
        <v>39</v>
      </c>
      <c r="E41" s="82" t="s">
        <v>252</v>
      </c>
      <c r="F41" s="83">
        <v>14250</v>
      </c>
    </row>
    <row r="42" spans="1:8" ht="21" customHeight="1">
      <c r="A42" s="88"/>
      <c r="B42" s="88"/>
      <c r="C42" s="86" t="s">
        <v>345</v>
      </c>
      <c r="D42" s="88"/>
      <c r="E42" s="89"/>
      <c r="F42" s="90">
        <f>SUM(F3:F41)</f>
        <v>160750</v>
      </c>
    </row>
    <row r="43" spans="1:8" ht="21" customHeight="1"/>
    <row r="44" spans="1:8" ht="33" customHeight="1">
      <c r="G44" s="28"/>
      <c r="H44" s="4"/>
    </row>
    <row r="45" spans="1:8" ht="21" customHeight="1"/>
    <row r="46" spans="1:8" ht="21" customHeight="1"/>
    <row r="47" spans="1:8" ht="33" customHeight="1"/>
    <row r="48" spans="1: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33"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33" customHeight="1"/>
    <row r="76" ht="21" customHeight="1"/>
    <row r="77" ht="21" customHeight="1"/>
    <row r="78" ht="21" customHeight="1"/>
    <row r="79" ht="21" customHeight="1"/>
    <row r="80" ht="21" customHeight="1"/>
    <row r="81" spans="7:8" ht="21" customHeight="1"/>
    <row r="82" spans="7:8" ht="21" customHeight="1"/>
    <row r="83" spans="7:8" ht="21" customHeight="1"/>
    <row r="84" spans="7:8" ht="21" customHeight="1"/>
    <row r="85" spans="7:8" ht="21" customHeight="1"/>
    <row r="86" spans="7:8" ht="21" customHeight="1"/>
    <row r="87" spans="7:8" ht="21" customHeight="1"/>
    <row r="88" spans="7:8" ht="21" customHeight="1"/>
    <row r="89" spans="7:8" ht="21" customHeight="1"/>
    <row r="90" spans="7:8" ht="21" customHeight="1"/>
    <row r="91" spans="7:8" ht="21" customHeight="1"/>
    <row r="92" spans="7:8" ht="21" customHeight="1"/>
    <row r="93" spans="7:8" ht="21" customHeight="1">
      <c r="G93" s="28"/>
      <c r="H93" s="4"/>
    </row>
    <row r="94" spans="7:8" ht="24.75" customHeight="1"/>
    <row r="95" spans="7:8" ht="24" customHeight="1"/>
    <row r="96" spans="7:8"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7.75"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34.5"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7" ht="21" customHeight="1"/>
    <row r="158" ht="21" customHeight="1"/>
    <row r="159" ht="21" customHeight="1"/>
    <row r="160" ht="21" customHeight="1"/>
    <row r="161" spans="1:8" ht="21" customHeight="1"/>
    <row r="162" spans="1:8" ht="21" customHeight="1"/>
    <row r="163" spans="1:8" ht="21" customHeight="1"/>
    <row r="164" spans="1:8" ht="21" customHeight="1"/>
    <row r="165" spans="1:8" ht="21" customHeight="1"/>
    <row r="166" spans="1:8" ht="21" customHeight="1"/>
    <row r="167" spans="1:8" ht="21" customHeight="1"/>
    <row r="168" spans="1:8" ht="21" customHeight="1"/>
    <row r="169" spans="1:8" ht="21" customHeight="1"/>
    <row r="170" spans="1:8" ht="21" customHeight="1"/>
    <row r="171" spans="1:8" ht="21" customHeight="1"/>
    <row r="172" spans="1:8" ht="21" customHeight="1"/>
    <row r="173" spans="1:8" ht="21" customHeight="1"/>
    <row r="174" spans="1:8" ht="21" customHeight="1"/>
    <row r="175" spans="1:8" s="4" customFormat="1">
      <c r="A175"/>
      <c r="B175"/>
      <c r="C175" s="30"/>
      <c r="D175"/>
      <c r="E175" s="31"/>
      <c r="F175" s="32"/>
      <c r="G175"/>
      <c r="H175" s="34"/>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19" zoomScale="85" zoomScaleNormal="85" workbookViewId="0">
      <selection activeCell="E39" sqref="E39"/>
    </sheetView>
  </sheetViews>
  <sheetFormatPr defaultRowHeight="16.5"/>
  <cols>
    <col min="1" max="1" width="7.625" customWidth="1"/>
    <col min="2" max="2" width="8" hidden="1" customWidth="1"/>
    <col min="3" max="3" width="12" style="30" customWidth="1"/>
    <col min="4" max="4" width="4.875" customWidth="1"/>
    <col min="5" max="5" width="67.75" style="31" customWidth="1"/>
    <col min="6" max="6" width="13.5" style="100" customWidth="1"/>
  </cols>
  <sheetData>
    <row r="1" spans="1:6" s="1" customFormat="1" ht="21">
      <c r="A1" s="220" t="s">
        <v>11</v>
      </c>
      <c r="B1" s="220"/>
      <c r="C1" s="220"/>
      <c r="D1" s="220"/>
      <c r="E1" s="220"/>
      <c r="F1" s="220"/>
    </row>
    <row r="2" spans="1:6" s="4" customFormat="1" ht="21" customHeight="1">
      <c r="A2" s="2" t="s">
        <v>12</v>
      </c>
      <c r="B2" s="2" t="s">
        <v>13</v>
      </c>
      <c r="C2" s="2" t="s">
        <v>244</v>
      </c>
      <c r="D2" s="3" t="s">
        <v>14</v>
      </c>
      <c r="E2" s="3" t="s">
        <v>245</v>
      </c>
      <c r="F2" s="95" t="s">
        <v>0</v>
      </c>
    </row>
    <row r="3" spans="1:6" ht="21" customHeight="1">
      <c r="A3" s="15">
        <v>97</v>
      </c>
      <c r="B3" s="15" t="s">
        <v>16</v>
      </c>
      <c r="C3" s="15" t="s">
        <v>1</v>
      </c>
      <c r="D3" s="15">
        <v>1</v>
      </c>
      <c r="E3" s="16" t="s">
        <v>157</v>
      </c>
      <c r="F3" s="96">
        <v>750</v>
      </c>
    </row>
    <row r="4" spans="1:6" ht="21" customHeight="1">
      <c r="A4" s="15">
        <v>97</v>
      </c>
      <c r="B4" s="15" t="s">
        <v>16</v>
      </c>
      <c r="C4" s="15" t="s">
        <v>1</v>
      </c>
      <c r="D4" s="15">
        <v>2</v>
      </c>
      <c r="E4" s="24" t="s">
        <v>158</v>
      </c>
      <c r="F4" s="96">
        <v>2500</v>
      </c>
    </row>
    <row r="5" spans="1:6" ht="21" customHeight="1">
      <c r="A5" s="2">
        <v>97</v>
      </c>
      <c r="B5" s="2" t="s">
        <v>16</v>
      </c>
      <c r="C5" s="2" t="s">
        <v>1</v>
      </c>
      <c r="D5" s="2">
        <v>3</v>
      </c>
      <c r="E5" s="9" t="s">
        <v>159</v>
      </c>
      <c r="F5" s="97">
        <v>12500</v>
      </c>
    </row>
    <row r="6" spans="1:6" ht="21" customHeight="1">
      <c r="A6" s="2">
        <v>97</v>
      </c>
      <c r="B6" s="2" t="s">
        <v>16</v>
      </c>
      <c r="C6" s="2" t="s">
        <v>1</v>
      </c>
      <c r="D6" s="2">
        <v>4</v>
      </c>
      <c r="E6" s="6" t="s">
        <v>160</v>
      </c>
      <c r="F6" s="97">
        <v>50000</v>
      </c>
    </row>
    <row r="7" spans="1:6" ht="21" customHeight="1">
      <c r="A7" s="2">
        <v>97</v>
      </c>
      <c r="B7" s="2" t="s">
        <v>16</v>
      </c>
      <c r="C7" s="2" t="s">
        <v>5</v>
      </c>
      <c r="D7" s="2">
        <v>5</v>
      </c>
      <c r="E7" s="9" t="s">
        <v>161</v>
      </c>
      <c r="F7" s="97">
        <v>500</v>
      </c>
    </row>
    <row r="8" spans="1:6" ht="21" customHeight="1">
      <c r="A8" s="2">
        <v>97</v>
      </c>
      <c r="B8" s="2" t="s">
        <v>16</v>
      </c>
      <c r="C8" s="2" t="s">
        <v>5</v>
      </c>
      <c r="D8" s="2">
        <v>6</v>
      </c>
      <c r="E8" s="9" t="s">
        <v>162</v>
      </c>
      <c r="F8" s="97">
        <v>2500</v>
      </c>
    </row>
    <row r="9" spans="1:6" ht="21" customHeight="1">
      <c r="A9" s="2">
        <v>97</v>
      </c>
      <c r="B9" s="2" t="s">
        <v>16</v>
      </c>
      <c r="C9" s="2" t="s">
        <v>5</v>
      </c>
      <c r="D9" s="2">
        <v>7</v>
      </c>
      <c r="E9" s="6" t="s">
        <v>163</v>
      </c>
      <c r="F9" s="97">
        <v>4500</v>
      </c>
    </row>
    <row r="10" spans="1:6" ht="21" customHeight="1">
      <c r="A10" s="2">
        <v>97</v>
      </c>
      <c r="B10" s="2" t="s">
        <v>16</v>
      </c>
      <c r="C10" s="2" t="s">
        <v>2</v>
      </c>
      <c r="D10" s="2">
        <v>8</v>
      </c>
      <c r="E10" s="6" t="s">
        <v>130</v>
      </c>
      <c r="F10" s="97">
        <v>500</v>
      </c>
    </row>
    <row r="11" spans="1:6" ht="21" customHeight="1">
      <c r="A11" s="2">
        <v>97</v>
      </c>
      <c r="B11" s="2" t="s">
        <v>16</v>
      </c>
      <c r="C11" s="2" t="s">
        <v>2</v>
      </c>
      <c r="D11" s="2">
        <v>9</v>
      </c>
      <c r="E11" s="6" t="s">
        <v>164</v>
      </c>
      <c r="F11" s="97">
        <v>1000</v>
      </c>
    </row>
    <row r="12" spans="1:6" ht="21" customHeight="1">
      <c r="A12" s="2">
        <v>97</v>
      </c>
      <c r="B12" s="2" t="s">
        <v>16</v>
      </c>
      <c r="C12" s="2" t="s">
        <v>2</v>
      </c>
      <c r="D12" s="2">
        <v>10</v>
      </c>
      <c r="E12" s="9" t="s">
        <v>165</v>
      </c>
      <c r="F12" s="97">
        <v>1000</v>
      </c>
    </row>
    <row r="13" spans="1:6" ht="21" customHeight="1">
      <c r="A13" s="2">
        <v>97</v>
      </c>
      <c r="B13" s="2" t="s">
        <v>16</v>
      </c>
      <c r="C13" s="2" t="s">
        <v>2</v>
      </c>
      <c r="D13" s="2">
        <v>11</v>
      </c>
      <c r="E13" s="9" t="s">
        <v>166</v>
      </c>
      <c r="F13" s="97">
        <v>1000</v>
      </c>
    </row>
    <row r="14" spans="1:6" ht="21" customHeight="1">
      <c r="A14" s="2">
        <v>97</v>
      </c>
      <c r="B14" s="2" t="s">
        <v>16</v>
      </c>
      <c r="C14" s="2" t="s">
        <v>2</v>
      </c>
      <c r="D14" s="2">
        <v>12</v>
      </c>
      <c r="E14" s="6" t="s">
        <v>167</v>
      </c>
      <c r="F14" s="97">
        <v>2000</v>
      </c>
    </row>
    <row r="15" spans="1:6" ht="21" customHeight="1">
      <c r="A15" s="2">
        <v>97</v>
      </c>
      <c r="B15" s="2" t="s">
        <v>16</v>
      </c>
      <c r="C15" s="2" t="s">
        <v>2</v>
      </c>
      <c r="D15" s="2">
        <v>13</v>
      </c>
      <c r="E15" s="9" t="s">
        <v>128</v>
      </c>
      <c r="F15" s="97">
        <v>3000</v>
      </c>
    </row>
    <row r="16" spans="1:6" ht="21" customHeight="1">
      <c r="A16" s="2">
        <v>97</v>
      </c>
      <c r="B16" s="2" t="s">
        <v>16</v>
      </c>
      <c r="C16" s="2" t="s">
        <v>2</v>
      </c>
      <c r="D16" s="2">
        <v>14</v>
      </c>
      <c r="E16" s="9" t="s">
        <v>168</v>
      </c>
      <c r="F16" s="97">
        <v>8000</v>
      </c>
    </row>
    <row r="17" spans="1:6" ht="21" customHeight="1">
      <c r="A17" s="2">
        <v>97</v>
      </c>
      <c r="B17" s="2" t="s">
        <v>16</v>
      </c>
      <c r="C17" s="2" t="s">
        <v>2</v>
      </c>
      <c r="D17" s="2">
        <v>15</v>
      </c>
      <c r="E17" s="9" t="s">
        <v>169</v>
      </c>
      <c r="F17" s="97">
        <v>8000</v>
      </c>
    </row>
    <row r="18" spans="1:6" ht="33" customHeight="1">
      <c r="A18" s="2">
        <v>97</v>
      </c>
      <c r="B18" s="2" t="s">
        <v>16</v>
      </c>
      <c r="C18" s="2" t="s">
        <v>2</v>
      </c>
      <c r="D18" s="2">
        <v>16</v>
      </c>
      <c r="E18" s="9" t="s">
        <v>170</v>
      </c>
      <c r="F18" s="97">
        <v>10000</v>
      </c>
    </row>
    <row r="19" spans="1:6" ht="21" customHeight="1">
      <c r="A19" s="2">
        <v>97</v>
      </c>
      <c r="B19" s="2" t="s">
        <v>16</v>
      </c>
      <c r="C19" s="2" t="s">
        <v>2</v>
      </c>
      <c r="D19" s="2">
        <v>17</v>
      </c>
      <c r="E19" s="9" t="s">
        <v>171</v>
      </c>
      <c r="F19" s="97">
        <v>15000</v>
      </c>
    </row>
    <row r="20" spans="1:6" ht="21" customHeight="1">
      <c r="A20" s="2">
        <v>97</v>
      </c>
      <c r="B20" s="2" t="s">
        <v>16</v>
      </c>
      <c r="C20" s="2" t="s">
        <v>2</v>
      </c>
      <c r="D20" s="2">
        <v>18</v>
      </c>
      <c r="E20" s="9" t="s">
        <v>172</v>
      </c>
      <c r="F20" s="97">
        <v>40000</v>
      </c>
    </row>
    <row r="21" spans="1:6" ht="21" customHeight="1">
      <c r="A21" s="2">
        <v>97</v>
      </c>
      <c r="B21" s="2" t="s">
        <v>16</v>
      </c>
      <c r="C21" s="3" t="s">
        <v>262</v>
      </c>
      <c r="D21" s="2">
        <v>19</v>
      </c>
      <c r="E21" s="9" t="s">
        <v>173</v>
      </c>
      <c r="F21" s="97">
        <v>1500</v>
      </c>
    </row>
    <row r="22" spans="1:6" ht="21" customHeight="1">
      <c r="A22" s="2">
        <v>97</v>
      </c>
      <c r="B22" s="2" t="s">
        <v>16</v>
      </c>
      <c r="C22" s="2" t="s">
        <v>3</v>
      </c>
      <c r="D22" s="2">
        <v>20</v>
      </c>
      <c r="E22" s="9" t="s">
        <v>174</v>
      </c>
      <c r="F22" s="97">
        <v>250</v>
      </c>
    </row>
    <row r="23" spans="1:6" ht="21" customHeight="1">
      <c r="A23" s="2">
        <v>97</v>
      </c>
      <c r="B23" s="2" t="s">
        <v>16</v>
      </c>
      <c r="C23" s="2" t="s">
        <v>3</v>
      </c>
      <c r="D23" s="2">
        <v>21</v>
      </c>
      <c r="E23" s="9" t="s">
        <v>175</v>
      </c>
      <c r="F23" s="97">
        <v>1800</v>
      </c>
    </row>
    <row r="24" spans="1:6" ht="21" customHeight="1">
      <c r="A24" s="2">
        <v>97</v>
      </c>
      <c r="B24" s="2" t="s">
        <v>16</v>
      </c>
      <c r="C24" s="2" t="s">
        <v>9</v>
      </c>
      <c r="D24" s="2">
        <v>22</v>
      </c>
      <c r="E24" s="9" t="s">
        <v>176</v>
      </c>
      <c r="F24" s="97">
        <v>1000</v>
      </c>
    </row>
    <row r="25" spans="1:6" ht="21" customHeight="1">
      <c r="A25" s="2">
        <v>97</v>
      </c>
      <c r="B25" s="2" t="s">
        <v>16</v>
      </c>
      <c r="C25" s="2" t="s">
        <v>9</v>
      </c>
      <c r="D25" s="2">
        <v>23</v>
      </c>
      <c r="E25" s="9" t="s">
        <v>177</v>
      </c>
      <c r="F25" s="97">
        <v>1500</v>
      </c>
    </row>
    <row r="26" spans="1:6" ht="21" customHeight="1">
      <c r="A26" s="2">
        <v>97</v>
      </c>
      <c r="B26" s="2" t="s">
        <v>16</v>
      </c>
      <c r="C26" s="2" t="s">
        <v>9</v>
      </c>
      <c r="D26" s="2">
        <v>24</v>
      </c>
      <c r="E26" s="9" t="s">
        <v>178</v>
      </c>
      <c r="F26" s="97">
        <v>5000</v>
      </c>
    </row>
    <row r="27" spans="1:6" ht="21" customHeight="1">
      <c r="A27" s="2">
        <v>97</v>
      </c>
      <c r="B27" s="2" t="s">
        <v>16</v>
      </c>
      <c r="C27" s="2" t="s">
        <v>6</v>
      </c>
      <c r="D27" s="2">
        <v>25</v>
      </c>
      <c r="E27" s="9" t="s">
        <v>179</v>
      </c>
      <c r="F27" s="97">
        <v>600</v>
      </c>
    </row>
    <row r="28" spans="1:6" ht="21" customHeight="1">
      <c r="A28" s="2">
        <v>97</v>
      </c>
      <c r="B28" s="2" t="s">
        <v>16</v>
      </c>
      <c r="C28" s="2" t="s">
        <v>6</v>
      </c>
      <c r="D28" s="2">
        <v>26</v>
      </c>
      <c r="E28" s="9" t="s">
        <v>180</v>
      </c>
      <c r="F28" s="97">
        <v>1500</v>
      </c>
    </row>
    <row r="29" spans="1:6" ht="21" customHeight="1">
      <c r="A29" s="2">
        <v>97</v>
      </c>
      <c r="B29" s="2" t="s">
        <v>16</v>
      </c>
      <c r="C29" s="2" t="s">
        <v>6</v>
      </c>
      <c r="D29" s="2">
        <v>27</v>
      </c>
      <c r="E29" s="9" t="s">
        <v>181</v>
      </c>
      <c r="F29" s="97">
        <v>1600</v>
      </c>
    </row>
    <row r="30" spans="1:6" ht="21" customHeight="1">
      <c r="A30" s="2">
        <v>97</v>
      </c>
      <c r="B30" s="2" t="s">
        <v>16</v>
      </c>
      <c r="C30" s="2" t="s">
        <v>6</v>
      </c>
      <c r="D30" s="2">
        <v>28</v>
      </c>
      <c r="E30" s="9" t="s">
        <v>182</v>
      </c>
      <c r="F30" s="97">
        <v>2200</v>
      </c>
    </row>
    <row r="31" spans="1:6" ht="21" customHeight="1">
      <c r="A31" s="2">
        <v>97</v>
      </c>
      <c r="B31" s="2" t="s">
        <v>16</v>
      </c>
      <c r="C31" s="2" t="s">
        <v>6</v>
      </c>
      <c r="D31" s="2">
        <v>29</v>
      </c>
      <c r="E31" s="9" t="s">
        <v>183</v>
      </c>
      <c r="F31" s="97">
        <v>2300</v>
      </c>
    </row>
    <row r="32" spans="1:6" ht="21" customHeight="1">
      <c r="A32" s="2">
        <v>97</v>
      </c>
      <c r="B32" s="2" t="s">
        <v>16</v>
      </c>
      <c r="C32" s="2" t="s">
        <v>6</v>
      </c>
      <c r="D32" s="2">
        <v>30</v>
      </c>
      <c r="E32" s="9" t="s">
        <v>184</v>
      </c>
      <c r="F32" s="97">
        <v>3000</v>
      </c>
    </row>
    <row r="33" spans="1:8" ht="21" customHeight="1">
      <c r="A33" s="2">
        <v>97</v>
      </c>
      <c r="B33" s="2" t="s">
        <v>16</v>
      </c>
      <c r="C33" s="2" t="s">
        <v>6</v>
      </c>
      <c r="D33" s="2">
        <v>31</v>
      </c>
      <c r="E33" s="9" t="s">
        <v>185</v>
      </c>
      <c r="F33" s="97">
        <v>3930</v>
      </c>
    </row>
    <row r="34" spans="1:8" ht="21" customHeight="1">
      <c r="A34" s="2">
        <v>97</v>
      </c>
      <c r="B34" s="2" t="s">
        <v>16</v>
      </c>
      <c r="C34" s="2" t="s">
        <v>6</v>
      </c>
      <c r="D34" s="2">
        <v>32</v>
      </c>
      <c r="E34" s="9" t="s">
        <v>186</v>
      </c>
      <c r="F34" s="97">
        <v>4000</v>
      </c>
    </row>
    <row r="35" spans="1:8" ht="21" customHeight="1">
      <c r="A35" s="2">
        <v>97</v>
      </c>
      <c r="B35" s="2" t="s">
        <v>16</v>
      </c>
      <c r="C35" s="2" t="s">
        <v>7</v>
      </c>
      <c r="D35" s="2">
        <v>33</v>
      </c>
      <c r="E35" s="9" t="s">
        <v>49</v>
      </c>
      <c r="F35" s="97">
        <v>0</v>
      </c>
    </row>
    <row r="36" spans="1:8" ht="21" customHeight="1">
      <c r="A36" s="2">
        <v>97</v>
      </c>
      <c r="B36" s="2" t="s">
        <v>16</v>
      </c>
      <c r="C36" s="2" t="s">
        <v>7</v>
      </c>
      <c r="D36" s="2">
        <v>34</v>
      </c>
      <c r="E36" s="6" t="s">
        <v>187</v>
      </c>
      <c r="F36" s="97">
        <v>17000</v>
      </c>
    </row>
    <row r="37" spans="1:8" ht="21" customHeight="1">
      <c r="A37" s="2">
        <v>97</v>
      </c>
      <c r="B37" s="2" t="s">
        <v>16</v>
      </c>
      <c r="C37" s="2" t="s">
        <v>8</v>
      </c>
      <c r="D37" s="2">
        <v>35</v>
      </c>
      <c r="E37" s="9" t="s">
        <v>188</v>
      </c>
      <c r="F37" s="97">
        <v>700</v>
      </c>
    </row>
    <row r="38" spans="1:8" ht="21" customHeight="1">
      <c r="A38" s="2">
        <v>97</v>
      </c>
      <c r="B38" s="2" t="s">
        <v>16</v>
      </c>
      <c r="C38" s="2" t="s">
        <v>8</v>
      </c>
      <c r="D38" s="2">
        <v>36</v>
      </c>
      <c r="E38" s="9" t="s">
        <v>189</v>
      </c>
      <c r="F38" s="97">
        <v>1000</v>
      </c>
    </row>
    <row r="39" spans="1:8" ht="21" customHeight="1">
      <c r="A39" s="2">
        <v>97</v>
      </c>
      <c r="B39" s="2" t="s">
        <v>16</v>
      </c>
      <c r="C39" s="2" t="s">
        <v>8</v>
      </c>
      <c r="D39" s="2">
        <v>37</v>
      </c>
      <c r="E39" s="9" t="s">
        <v>190</v>
      </c>
      <c r="F39" s="97">
        <v>1500</v>
      </c>
    </row>
    <row r="40" spans="1:8" s="4" customFormat="1">
      <c r="A40" s="29">
        <v>97</v>
      </c>
      <c r="B40" s="15" t="s">
        <v>16</v>
      </c>
      <c r="C40" s="15" t="s">
        <v>8</v>
      </c>
      <c r="D40" s="15">
        <v>38</v>
      </c>
      <c r="E40" s="24" t="s">
        <v>191</v>
      </c>
      <c r="F40" s="96">
        <v>2000</v>
      </c>
      <c r="G40"/>
      <c r="H40" s="34"/>
    </row>
    <row r="41" spans="1:8" ht="21" customHeight="1">
      <c r="A41" s="15">
        <v>97</v>
      </c>
      <c r="B41" s="15" t="s">
        <v>16</v>
      </c>
      <c r="C41" s="15" t="s">
        <v>8</v>
      </c>
      <c r="D41" s="15">
        <v>39</v>
      </c>
      <c r="E41" s="24" t="s">
        <v>192</v>
      </c>
      <c r="F41" s="96">
        <v>6500</v>
      </c>
    </row>
    <row r="42" spans="1:8" ht="21" customHeight="1">
      <c r="A42" s="15">
        <v>97</v>
      </c>
      <c r="B42" s="15" t="s">
        <v>16</v>
      </c>
      <c r="C42" s="15" t="s">
        <v>10</v>
      </c>
      <c r="D42" s="15">
        <v>40</v>
      </c>
      <c r="E42" s="24" t="s">
        <v>193</v>
      </c>
      <c r="F42" s="96">
        <v>268</v>
      </c>
    </row>
    <row r="43" spans="1:8" ht="33" customHeight="1">
      <c r="A43" s="15">
        <v>97</v>
      </c>
      <c r="B43" s="15" t="s">
        <v>16</v>
      </c>
      <c r="C43" s="15" t="s">
        <v>251</v>
      </c>
      <c r="D43" s="15">
        <v>1</v>
      </c>
      <c r="E43" s="82" t="s">
        <v>252</v>
      </c>
      <c r="F43" s="96">
        <v>14250</v>
      </c>
      <c r="G43" s="28"/>
      <c r="H43" s="4"/>
    </row>
    <row r="44" spans="1:8" ht="28.5" customHeight="1">
      <c r="A44" s="88"/>
      <c r="B44" s="88"/>
      <c r="C44" s="91" t="s">
        <v>345</v>
      </c>
      <c r="D44" s="88"/>
      <c r="E44" s="89"/>
      <c r="F44" s="98">
        <f>SUM(F3:F43)</f>
        <v>236148</v>
      </c>
    </row>
    <row r="45" spans="1:8">
      <c r="A45" s="92"/>
      <c r="B45" s="92"/>
      <c r="C45" s="93"/>
      <c r="D45" s="92"/>
      <c r="E45" s="94"/>
      <c r="F45" s="99"/>
    </row>
    <row r="46" spans="1:8">
      <c r="A46" s="92"/>
      <c r="B46" s="92"/>
      <c r="C46" s="93"/>
      <c r="D46" s="92"/>
      <c r="E46" s="94"/>
      <c r="F46" s="99"/>
    </row>
    <row r="47" spans="1:8">
      <c r="A47" s="92"/>
      <c r="B47" s="92"/>
      <c r="C47" s="93"/>
      <c r="D47" s="92"/>
      <c r="E47" s="94"/>
      <c r="F47" s="99"/>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21</vt:i4>
      </vt:variant>
      <vt:variant>
        <vt:lpstr>已命名的範圍</vt:lpstr>
      </vt:variant>
      <vt:variant>
        <vt:i4>13</vt:i4>
      </vt:variant>
    </vt:vector>
  </HeadingPairs>
  <TitlesOfParts>
    <vt:vector size="34" baseType="lpstr">
      <vt:lpstr>連江縣</vt:lpstr>
      <vt:lpstr>90年</vt:lpstr>
      <vt:lpstr>91年</vt:lpstr>
      <vt:lpstr>92年</vt:lpstr>
      <vt:lpstr>93年</vt:lpstr>
      <vt:lpstr>94年</vt:lpstr>
      <vt:lpstr>95年</vt:lpstr>
      <vt:lpstr>96年</vt:lpstr>
      <vt:lpstr>97年 </vt:lpstr>
      <vt:lpstr>98年</vt:lpstr>
      <vt:lpstr>99年</vt:lpstr>
      <vt:lpstr>100年</vt:lpstr>
      <vt:lpstr>101年 </vt:lpstr>
      <vt:lpstr>102</vt:lpstr>
      <vt:lpstr>103</vt:lpstr>
      <vt:lpstr>104</vt:lpstr>
      <vt:lpstr>105</vt:lpstr>
      <vt:lpstr>106</vt:lpstr>
      <vt:lpstr>107</vt:lpstr>
      <vt:lpstr>108</vt:lpstr>
      <vt:lpstr>109</vt:lpstr>
      <vt:lpstr>'100年'!Print_Area</vt:lpstr>
      <vt:lpstr>'101年 '!Print_Area</vt:lpstr>
      <vt:lpstr>'90年'!Print_Area</vt:lpstr>
      <vt:lpstr>'91年'!Print_Area</vt:lpstr>
      <vt:lpstr>'92年'!Print_Area</vt:lpstr>
      <vt:lpstr>'93年'!Print_Area</vt:lpstr>
      <vt:lpstr>'94年'!Print_Area</vt:lpstr>
      <vt:lpstr>'95年'!Print_Area</vt:lpstr>
      <vt:lpstr>'96年'!Print_Area</vt:lpstr>
      <vt:lpstr>'97年 '!Print_Area</vt:lpstr>
      <vt:lpstr>'98年'!Print_Area</vt:lpstr>
      <vt:lpstr>'99年'!Print_Area</vt:lpstr>
      <vt:lpstr>連江縣!Print_Area</vt:lpstr>
    </vt:vector>
  </TitlesOfParts>
  <Company>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Tsai</dc:creator>
  <cp:lastModifiedBy>PC-241</cp:lastModifiedBy>
  <cp:lastPrinted>2020-02-05T06:30:13Z</cp:lastPrinted>
  <dcterms:created xsi:type="dcterms:W3CDTF">2008-11-24T12:50:23Z</dcterms:created>
  <dcterms:modified xsi:type="dcterms:W3CDTF">2020-07-02T03:03:37Z</dcterms:modified>
</cp:coreProperties>
</file>