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12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'2355-00-11'!$A$3:$W$26</definedName>
    <definedName name="_xlnm.Print_Area" localSheetId="0">'2355-00-11'!$A$1:$W$26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C21" i="1" l="1"/>
  <c r="B21" i="1"/>
  <c r="A26" i="1" l="1"/>
  <c r="A6" i="1" l="1"/>
  <c r="A5" i="1"/>
  <c r="A24" i="1"/>
  <c r="A25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<sst xmlns="http://schemas.openxmlformats.org/spreadsheetml/2006/main" count="55" uniqueCount="55">
  <si>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</si>
  <si>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</si>
  <si>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</si>
  <si>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</si>
  <si>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</si>
  <si>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</si>
  <si>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</si>
  <si>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</si>
  <si>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</si>
  <si>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</si>
  <si>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</si>
  <si>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</si>
  <si>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</si>
  <si>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</si>
  <si>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</si>
  <si>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</si>
  <si>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</si>
  <si>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</si>
  <si>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</si>
  <si>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</si>
  <si>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</si>
  <si>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</si>
  <si>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</si>
  <si>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</si>
  <si>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</si>
  <si>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</si>
  <si>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</si>
  <si>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</si>
  <si>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</si>
  <si>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</si>
  <si>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</si>
  <si>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</si>
  <si>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</si>
  <si>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</si>
  <si>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</si>
  <si>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</si>
  <si>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</si>
  <si>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</si>
  <si>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</si>
  <si>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</si>
  <si>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</si>
  <si>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</si>
  <si>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</si>
  <si>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</si>
  <si>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</si>
  <si>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</si>
  <si>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</si>
  <si>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</si>
  <si>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</si>
  <si>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</si>
  <si>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</si>
  <si>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</si>
  <si>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</si>
  <si>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中華民國112年12月</t>
    <phoneticPr fontId="2" type="noConversion"/>
  </si>
  <si>
    <t>民國113年01月03日 15:49:32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</si>
</sst>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\-#,##0.0000;&quot;－&quot;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0" xfId="0" applyNumberFormat="1" applyFont="1" applyBorder="1" applyAlignment="1">
      <alignment horizontal="right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left" vertical="center"/>
    </xf>
    <xf numFmtId="178" fontId="1" fillId="0" borderId="18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4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D59C2-6C6E-4897-8586-A029F8BC1FC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DA3C34-1BFA-4962-AA0A-271BE2E4F9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6204D6-09FF-4AD7-8E47-F41BA9502D3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4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4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BCFB82-19C1-4D38-83DE-1A72661C8E6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5B509B-A76D-4ECD-A2AD-7A92625433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23</xdr:row>
      <xdr:rowOff>416949</xdr:rowOff>
    </xdr:from>
    <xdr:to>
      <xdr:col>22</xdr:col>
      <xdr:colOff>120160</xdr:colOff>
      <xdr:row>25</xdr:row>
      <xdr:rowOff>76873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D47677-5254-444C-99D5-3D4703DD25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民國113年01月03日 15:49:32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1"/>
  <sheetViews>
    <sheetView tabSelected="1" topLeftCell="A4" zoomScale="85" zoomScaleNormal="85" workbookViewId="0">
      <selection activeCell="AD16" sqref="AD16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1" t="s">
        <v>37</v>
      </c>
      <c r="F1" s="32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0" t="s">
        <v>39</v>
      </c>
      <c r="B2" s="7" t="s">
        <v>54</v>
      </c>
      <c r="C2" s="21" t="s">
        <v>33</v>
      </c>
      <c r="R2" s="8"/>
      <c r="S2" s="8"/>
      <c r="T2" s="8"/>
      <c r="U2" s="8"/>
      <c r="V2" s="8"/>
    </row>
    <row r="3" spans="1:23" s="3" customFormat="1" ht="16.2" hidden="1" x14ac:dyDescent="0.3">
      <c r="A3" s="33"/>
      <c r="B3" s="33"/>
      <c r="C3" s="3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33"/>
      <c r="B4" s="33"/>
      <c r="C4" s="33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34" t="str">
        <f>F1</f>
        <v>連江縣違章建築案件統計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6.8" thickBot="1" x14ac:dyDescent="0.35">
      <c r="A6" s="35" t="str">
        <f>G1</f>
        <v>中華民國112年12月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1" customFormat="1" ht="15.6" x14ac:dyDescent="0.25">
      <c r="A7" s="53" t="s">
        <v>17</v>
      </c>
      <c r="B7" s="65" t="s">
        <v>18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66"/>
      <c r="U7" s="40" t="s">
        <v>2</v>
      </c>
      <c r="V7" s="41"/>
      <c r="W7" s="41"/>
    </row>
    <row r="8" spans="1:23" s="1" customFormat="1" ht="15.6" x14ac:dyDescent="0.25">
      <c r="A8" s="54"/>
      <c r="B8" s="38" t="s">
        <v>0</v>
      </c>
      <c r="C8" s="39"/>
      <c r="D8" s="59" t="s">
        <v>19</v>
      </c>
      <c r="E8" s="60"/>
      <c r="F8" s="60"/>
      <c r="G8" s="60"/>
      <c r="H8" s="39"/>
      <c r="I8" s="59" t="s">
        <v>1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62" t="s">
        <v>9</v>
      </c>
      <c r="V8" s="45" t="s">
        <v>10</v>
      </c>
      <c r="W8" s="45" t="s">
        <v>11</v>
      </c>
    </row>
    <row r="9" spans="1:23" s="1" customFormat="1" ht="15.6" x14ac:dyDescent="0.25">
      <c r="A9" s="54"/>
      <c r="B9" s="57" t="s">
        <v>29</v>
      </c>
      <c r="C9" s="36" t="s">
        <v>28</v>
      </c>
      <c r="D9" s="36" t="s">
        <v>5</v>
      </c>
      <c r="E9" s="36" t="s">
        <v>20</v>
      </c>
      <c r="F9" s="36" t="s">
        <v>21</v>
      </c>
      <c r="G9" s="36" t="s">
        <v>22</v>
      </c>
      <c r="H9" s="36" t="s">
        <v>23</v>
      </c>
      <c r="I9" s="42" t="s">
        <v>24</v>
      </c>
      <c r="J9" s="43"/>
      <c r="K9" s="43"/>
      <c r="L9" s="44"/>
      <c r="M9" s="42" t="s">
        <v>25</v>
      </c>
      <c r="N9" s="43"/>
      <c r="O9" s="43"/>
      <c r="P9" s="44"/>
      <c r="Q9" s="45" t="s">
        <v>26</v>
      </c>
      <c r="R9" s="49"/>
      <c r="S9" s="49"/>
      <c r="T9" s="50"/>
      <c r="U9" s="63"/>
      <c r="V9" s="46"/>
      <c r="W9" s="46"/>
    </row>
    <row r="10" spans="1:23" s="1" customFormat="1" ht="82.8" thickBot="1" x14ac:dyDescent="0.3">
      <c r="A10" s="55"/>
      <c r="B10" s="58"/>
      <c r="C10" s="37"/>
      <c r="D10" s="37"/>
      <c r="E10" s="37"/>
      <c r="F10" s="37"/>
      <c r="G10" s="48"/>
      <c r="H10" s="37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16" t="s">
        <v>32</v>
      </c>
      <c r="R10" s="17" t="s">
        <v>15</v>
      </c>
      <c r="S10" s="18" t="s">
        <v>16</v>
      </c>
      <c r="T10" s="19" t="s">
        <v>8</v>
      </c>
      <c r="U10" s="64"/>
      <c r="V10" s="47"/>
      <c r="W10" s="47"/>
    </row>
    <row r="11" spans="1:23" s="2" customFormat="1" ht="16.2" x14ac:dyDescent="0.25">
      <c r="A11" s="15" t="s">
        <v>40</v>
      </c>
      <c r="B11" s="22">
        <v>637</v>
      </c>
      <c r="C11" s="23">
        <v>0</v>
      </c>
      <c r="D11" s="24">
        <v>481</v>
      </c>
      <c r="E11" s="24">
        <v>481</v>
      </c>
      <c r="F11" s="23">
        <v>0</v>
      </c>
      <c r="G11" s="23">
        <v>0</v>
      </c>
      <c r="H11" s="23">
        <v>0</v>
      </c>
      <c r="I11" s="24">
        <v>156</v>
      </c>
      <c r="J11" s="24">
        <v>156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5">
        <v>0</v>
      </c>
      <c r="T11" s="26">
        <v>0</v>
      </c>
      <c r="U11" s="22">
        <v>47</v>
      </c>
      <c r="V11" s="27">
        <v>0</v>
      </c>
      <c r="W11" s="25">
        <v>0</v>
      </c>
    </row>
    <row r="12" spans="1:23" s="2" customFormat="1" ht="16.2" x14ac:dyDescent="0.25">
      <c r="A12" s="15" t="s">
        <v>41</v>
      </c>
      <c r="B12" s="22">
        <v>637</v>
      </c>
      <c r="C12" s="23">
        <v>0</v>
      </c>
      <c r="D12" s="24">
        <v>481</v>
      </c>
      <c r="E12" s="24">
        <v>481</v>
      </c>
      <c r="F12" s="23">
        <v>0</v>
      </c>
      <c r="G12" s="23">
        <v>0</v>
      </c>
      <c r="H12" s="23">
        <v>0</v>
      </c>
      <c r="I12" s="24">
        <v>156</v>
      </c>
      <c r="J12" s="24">
        <v>156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5">
        <v>0</v>
      </c>
      <c r="T12" s="26">
        <v>0</v>
      </c>
      <c r="U12" s="22">
        <v>47</v>
      </c>
      <c r="V12" s="27">
        <v>0</v>
      </c>
      <c r="W12" s="25">
        <v>0</v>
      </c>
    </row>
    <row r="13" spans="1:23" s="2" customFormat="1" ht="16.2" x14ac:dyDescent="0.25">
      <c r="A13" s="15" t="s">
        <v>42</v>
      </c>
      <c r="B13" s="22">
        <v>637</v>
      </c>
      <c r="C13" s="23">
        <v>0</v>
      </c>
      <c r="D13" s="24">
        <v>481</v>
      </c>
      <c r="E13" s="24">
        <v>481</v>
      </c>
      <c r="F13" s="23">
        <v>0</v>
      </c>
      <c r="G13" s="23">
        <v>0</v>
      </c>
      <c r="H13" s="23">
        <v>0</v>
      </c>
      <c r="I13" s="24">
        <v>156</v>
      </c>
      <c r="J13" s="24">
        <v>156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5">
        <v>0</v>
      </c>
      <c r="T13" s="26">
        <v>0</v>
      </c>
      <c r="U13" s="22">
        <v>47</v>
      </c>
      <c r="V13" s="27">
        <v>0</v>
      </c>
      <c r="W13" s="25">
        <v>0</v>
      </c>
    </row>
    <row r="14" spans="1:23" s="2" customFormat="1" ht="16.2" x14ac:dyDescent="0.25">
      <c r="A14" s="15" t="s">
        <v>43</v>
      </c>
      <c r="B14" s="22">
        <v>639</v>
      </c>
      <c r="C14" s="23">
        <v>0</v>
      </c>
      <c r="D14" s="24">
        <v>481</v>
      </c>
      <c r="E14" s="24">
        <v>481</v>
      </c>
      <c r="F14" s="23">
        <v>0</v>
      </c>
      <c r="G14" s="23">
        <v>0</v>
      </c>
      <c r="H14" s="23">
        <v>0</v>
      </c>
      <c r="I14" s="24">
        <v>156</v>
      </c>
      <c r="J14" s="24">
        <v>156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2</v>
      </c>
      <c r="R14" s="24">
        <v>2</v>
      </c>
      <c r="S14" s="25">
        <v>0</v>
      </c>
      <c r="T14" s="26">
        <v>0</v>
      </c>
      <c r="U14" s="22">
        <v>47</v>
      </c>
      <c r="V14" s="27">
        <v>0</v>
      </c>
      <c r="W14" s="25">
        <v>0</v>
      </c>
    </row>
    <row r="15" spans="1:23" s="2" customFormat="1" ht="16.2" x14ac:dyDescent="0.25">
      <c r="A15" s="15" t="s">
        <v>44</v>
      </c>
      <c r="B15" s="22">
        <v>642</v>
      </c>
      <c r="C15" s="23">
        <v>0</v>
      </c>
      <c r="D15" s="24">
        <v>481</v>
      </c>
      <c r="E15" s="24">
        <v>481</v>
      </c>
      <c r="F15" s="23">
        <v>0</v>
      </c>
      <c r="G15" s="23">
        <v>0</v>
      </c>
      <c r="H15" s="23">
        <v>0</v>
      </c>
      <c r="I15" s="24">
        <v>156</v>
      </c>
      <c r="J15" s="24">
        <v>156</v>
      </c>
      <c r="K15" s="23">
        <v>0</v>
      </c>
      <c r="L15" s="23">
        <v>0</v>
      </c>
      <c r="M15" s="24">
        <v>2</v>
      </c>
      <c r="N15" s="24">
        <v>2</v>
      </c>
      <c r="O15" s="23">
        <v>0</v>
      </c>
      <c r="P15" s="23">
        <v>0</v>
      </c>
      <c r="Q15" s="24">
        <v>3</v>
      </c>
      <c r="R15" s="24">
        <v>3</v>
      </c>
      <c r="S15" s="25">
        <v>0</v>
      </c>
      <c r="T15" s="26">
        <v>0</v>
      </c>
      <c r="U15" s="22">
        <v>48</v>
      </c>
      <c r="V15" s="28">
        <v>1</v>
      </c>
      <c r="W15" s="29">
        <v>1</v>
      </c>
    </row>
    <row r="16" spans="1:23" s="2" customFormat="1" ht="16.2" x14ac:dyDescent="0.25">
      <c r="A16" s="15" t="s">
        <v>45</v>
      </c>
      <c r="B16" s="22">
        <v>643</v>
      </c>
      <c r="C16" s="23">
        <v>0</v>
      </c>
      <c r="D16" s="24">
        <v>481</v>
      </c>
      <c r="E16" s="24">
        <v>481</v>
      </c>
      <c r="F16" s="23">
        <v>0</v>
      </c>
      <c r="G16" s="23">
        <v>0</v>
      </c>
      <c r="H16" s="23">
        <v>0</v>
      </c>
      <c r="I16" s="24">
        <v>156</v>
      </c>
      <c r="J16" s="24">
        <v>156</v>
      </c>
      <c r="K16" s="23">
        <v>0</v>
      </c>
      <c r="L16" s="23">
        <v>0</v>
      </c>
      <c r="M16" s="24">
        <v>5</v>
      </c>
      <c r="N16" s="24">
        <v>5</v>
      </c>
      <c r="O16" s="23">
        <v>0</v>
      </c>
      <c r="P16" s="23">
        <v>0</v>
      </c>
      <c r="Q16" s="24">
        <v>1</v>
      </c>
      <c r="R16" s="24">
        <v>1</v>
      </c>
      <c r="S16" s="25">
        <v>0</v>
      </c>
      <c r="T16" s="26">
        <v>0</v>
      </c>
      <c r="U16" s="22">
        <v>48</v>
      </c>
      <c r="V16" s="28">
        <v>1</v>
      </c>
      <c r="W16" s="25">
        <v>0</v>
      </c>
    </row>
    <row r="17" spans="1:23" s="2" customFormat="1" ht="16.2" x14ac:dyDescent="0.25">
      <c r="A17" s="15" t="s">
        <v>46</v>
      </c>
      <c r="B17" s="22">
        <v>641</v>
      </c>
      <c r="C17" s="24">
        <v>2</v>
      </c>
      <c r="D17" s="24">
        <v>481</v>
      </c>
      <c r="E17" s="24">
        <v>481</v>
      </c>
      <c r="F17" s="23">
        <v>0</v>
      </c>
      <c r="G17" s="23">
        <v>0</v>
      </c>
      <c r="H17" s="23">
        <v>0</v>
      </c>
      <c r="I17" s="24">
        <v>154</v>
      </c>
      <c r="J17" s="24">
        <v>156</v>
      </c>
      <c r="K17" s="24">
        <v>1</v>
      </c>
      <c r="L17" s="24">
        <v>1</v>
      </c>
      <c r="M17" s="24">
        <v>6</v>
      </c>
      <c r="N17" s="24">
        <v>6</v>
      </c>
      <c r="O17" s="23">
        <v>0</v>
      </c>
      <c r="P17" s="23">
        <v>0</v>
      </c>
      <c r="Q17" s="23">
        <v>0</v>
      </c>
      <c r="R17" s="23">
        <v>0</v>
      </c>
      <c r="S17" s="25">
        <v>0</v>
      </c>
      <c r="T17" s="26">
        <v>0</v>
      </c>
      <c r="U17" s="22">
        <v>48</v>
      </c>
      <c r="V17" s="28">
        <v>1</v>
      </c>
      <c r="W17" s="25">
        <v>0</v>
      </c>
    </row>
    <row r="18" spans="1:23" s="2" customFormat="1" ht="16.2" x14ac:dyDescent="0.25">
      <c r="A18" s="15" t="s">
        <v>47</v>
      </c>
      <c r="B18" s="22">
        <v>643</v>
      </c>
      <c r="C18" s="23">
        <v>0</v>
      </c>
      <c r="D18" s="24">
        <v>481</v>
      </c>
      <c r="E18" s="24">
        <v>481</v>
      </c>
      <c r="F18" s="23">
        <v>0</v>
      </c>
      <c r="G18" s="23">
        <v>0</v>
      </c>
      <c r="H18" s="23">
        <v>0</v>
      </c>
      <c r="I18" s="24">
        <v>154</v>
      </c>
      <c r="J18" s="24">
        <v>154</v>
      </c>
      <c r="K18" s="23">
        <v>0</v>
      </c>
      <c r="L18" s="23">
        <v>0</v>
      </c>
      <c r="M18" s="24">
        <v>6</v>
      </c>
      <c r="N18" s="24">
        <v>6</v>
      </c>
      <c r="O18" s="23">
        <v>0</v>
      </c>
      <c r="P18" s="23">
        <v>0</v>
      </c>
      <c r="Q18" s="24">
        <v>2</v>
      </c>
      <c r="R18" s="24">
        <v>2</v>
      </c>
      <c r="S18" s="25">
        <v>0</v>
      </c>
      <c r="T18" s="26">
        <v>0</v>
      </c>
      <c r="U18" s="22">
        <v>48</v>
      </c>
      <c r="V18" s="28">
        <v>1</v>
      </c>
      <c r="W18" s="25">
        <v>0</v>
      </c>
    </row>
    <row r="19" spans="1:23" s="2" customFormat="1" ht="16.2" x14ac:dyDescent="0.25">
      <c r="A19" s="15" t="s">
        <v>48</v>
      </c>
      <c r="B19" s="30">
        <v>642</v>
      </c>
      <c r="C19" s="23">
        <v>1</v>
      </c>
      <c r="D19" s="23">
        <v>481</v>
      </c>
      <c r="E19" s="23">
        <v>481</v>
      </c>
      <c r="F19" s="23">
        <v>0</v>
      </c>
      <c r="G19" s="23">
        <v>0</v>
      </c>
      <c r="H19" s="23">
        <v>0</v>
      </c>
      <c r="I19" s="23">
        <v>154</v>
      </c>
      <c r="J19" s="23">
        <v>154</v>
      </c>
      <c r="K19" s="23">
        <v>0</v>
      </c>
      <c r="L19" s="23">
        <v>0</v>
      </c>
      <c r="M19" s="23">
        <v>7</v>
      </c>
      <c r="N19" s="23">
        <v>8</v>
      </c>
      <c r="O19" s="23">
        <v>0</v>
      </c>
      <c r="P19" s="23">
        <v>1</v>
      </c>
      <c r="Q19" s="23">
        <v>0</v>
      </c>
      <c r="R19" s="23">
        <v>0</v>
      </c>
      <c r="S19" s="25">
        <v>0</v>
      </c>
      <c r="T19" s="26">
        <v>0</v>
      </c>
      <c r="U19" s="30">
        <v>48</v>
      </c>
      <c r="V19" s="27">
        <v>1</v>
      </c>
      <c r="W19" s="25">
        <v>0</v>
      </c>
    </row>
    <row r="20" spans="1:23" s="2" customFormat="1" ht="16.2" x14ac:dyDescent="0.25">
      <c r="A20" s="15" t="s">
        <v>49</v>
      </c>
      <c r="B20" s="30">
        <v>642</v>
      </c>
      <c r="C20" s="23">
        <v>1</v>
      </c>
      <c r="D20" s="23">
        <v>481</v>
      </c>
      <c r="E20" s="23">
        <v>481</v>
      </c>
      <c r="F20" s="23">
        <v>0</v>
      </c>
      <c r="G20" s="23">
        <v>0</v>
      </c>
      <c r="H20" s="23">
        <v>0</v>
      </c>
      <c r="I20" s="23">
        <v>153</v>
      </c>
      <c r="J20" s="23">
        <v>154</v>
      </c>
      <c r="K20" s="23">
        <v>0</v>
      </c>
      <c r="L20" s="23">
        <v>1</v>
      </c>
      <c r="M20" s="23">
        <v>7</v>
      </c>
      <c r="N20" s="23">
        <v>7</v>
      </c>
      <c r="O20" s="23">
        <v>0</v>
      </c>
      <c r="P20" s="23">
        <v>0</v>
      </c>
      <c r="Q20" s="23">
        <v>1</v>
      </c>
      <c r="R20" s="23">
        <v>1</v>
      </c>
      <c r="S20" s="25">
        <v>0</v>
      </c>
      <c r="T20" s="26">
        <v>0</v>
      </c>
      <c r="U20" s="30">
        <v>48</v>
      </c>
      <c r="V20" s="27">
        <v>1</v>
      </c>
      <c r="W20" s="25">
        <v>0</v>
      </c>
    </row>
    <row r="21" spans="1:23" s="2" customFormat="1" ht="16.2" x14ac:dyDescent="0.25">
      <c r="A21" s="15" t="s">
        <v>50</v>
      </c>
      <c r="B21" s="30">
        <f>D21+I21+M21+Q21</f>
        <v>643</v>
      </c>
      <c r="C21" s="23">
        <f>G21+H21+K21+L21+O21+P21+S21+T21</f>
        <v>0</v>
      </c>
      <c r="D21" s="23">
        <v>481</v>
      </c>
      <c r="E21" s="23">
        <v>481</v>
      </c>
      <c r="F21" s="23">
        <v>0</v>
      </c>
      <c r="G21" s="23">
        <v>0</v>
      </c>
      <c r="H21" s="23">
        <v>0</v>
      </c>
      <c r="I21" s="23">
        <v>153</v>
      </c>
      <c r="J21" s="23">
        <v>153</v>
      </c>
      <c r="K21" s="23">
        <v>0</v>
      </c>
      <c r="L21" s="23">
        <v>0</v>
      </c>
      <c r="M21" s="23">
        <v>8</v>
      </c>
      <c r="N21" s="23">
        <v>8</v>
      </c>
      <c r="O21" s="23">
        <v>0</v>
      </c>
      <c r="P21" s="23">
        <v>0</v>
      </c>
      <c r="Q21" s="23">
        <v>1</v>
      </c>
      <c r="R21" s="23">
        <v>1</v>
      </c>
      <c r="S21" s="25">
        <v>0</v>
      </c>
      <c r="T21" s="26">
        <v>0</v>
      </c>
      <c r="U21" s="30">
        <v>48</v>
      </c>
      <c r="V21" s="27">
        <v>1</v>
      </c>
      <c r="W21" s="25">
        <v>0</v>
      </c>
    </row>
    <row r="22" spans="1:23" s="2" customFormat="1" ht="16.8" thickBot="1" x14ac:dyDescent="0.3">
      <c r="A22" s="15" t="s">
        <v>51</v>
      </c>
      <c r="B22" s="30">
        <v>643</v>
      </c>
      <c r="C22" s="23">
        <v>0</v>
      </c>
      <c r="D22" s="23">
        <v>481</v>
      </c>
      <c r="E22" s="23">
        <v>481</v>
      </c>
      <c r="F22" s="23">
        <v>0</v>
      </c>
      <c r="G22" s="23">
        <v>0</v>
      </c>
      <c r="H22" s="23">
        <v>0</v>
      </c>
      <c r="I22" s="23">
        <v>153</v>
      </c>
      <c r="J22" s="23">
        <v>153</v>
      </c>
      <c r="K22" s="23">
        <v>0</v>
      </c>
      <c r="L22" s="23">
        <v>0</v>
      </c>
      <c r="M22" s="23">
        <v>9</v>
      </c>
      <c r="N22" s="23">
        <v>9</v>
      </c>
      <c r="O22" s="23">
        <v>0</v>
      </c>
      <c r="P22" s="23">
        <v>0</v>
      </c>
      <c r="Q22" s="23">
        <v>0</v>
      </c>
      <c r="R22" s="23">
        <v>0</v>
      </c>
      <c r="S22" s="25">
        <v>0</v>
      </c>
      <c r="T22" s="26">
        <v>0</v>
      </c>
      <c r="U22" s="30">
        <v>48</v>
      </c>
      <c r="V22" s="27">
        <v>1</v>
      </c>
      <c r="W22" s="25">
        <v>0</v>
      </c>
    </row>
    <row r="23" spans="1:23" ht="16.8" thickBot="1" x14ac:dyDescent="0.3">
      <c r="A23" s="14" t="s">
        <v>3</v>
      </c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s="4" customFormat="1" ht="16.2" x14ac:dyDescent="0.25">
      <c r="A24" s="5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</row>
    <row r="25" spans="1:23" ht="16.2" x14ac:dyDescent="0.3">
      <c r="A25" s="51" t="str">
        <f>IF(LEN(A2)&gt;0,"資料來源："&amp;A2,"")</f>
        <v>資料來源：根據本機關違章建築查處單位所查報之「違章建築查報單」存根聯資料彙編。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ht="16.2" x14ac:dyDescent="0.25">
      <c r="A26" s="52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31" spans="1:23" x14ac:dyDescent="0.25">
      <c r="T31" t="s">
        <v>4</v>
      </c>
    </row>
  </sheetData>
  <mergeCells count="27">
    <mergeCell ref="A25:W25"/>
    <mergeCell ref="A26:W26"/>
    <mergeCell ref="A7:A10"/>
    <mergeCell ref="A24:W24"/>
    <mergeCell ref="B9:B10"/>
    <mergeCell ref="D8:H8"/>
    <mergeCell ref="I8:T8"/>
    <mergeCell ref="U8:U10"/>
    <mergeCell ref="W8:W10"/>
    <mergeCell ref="B7:T7"/>
    <mergeCell ref="B23:W23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2024-01-03T07:51:45Z</dcterms:modified>
</cp:coreProperties>
</file>