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<sst xmlns="http://schemas.openxmlformats.org/spreadsheetml/2006/main" count="46" uniqueCount="44">
  <si>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</si>
  <si>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</si>
  <si>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</si>
  <si>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</si>
  <si>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</si>
  <si>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</si>
  <si>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</si>
  <si>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</si>
  <si>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</si>
  <si>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</si>
  <si>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</si>
  <si>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</si>
  <si>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</si>
  <si>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</si>
  <si>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</si>
  <si>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</si>
  <si>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</si>
  <si>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</si>
  <si>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</si>
  <si>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</si>
  <si>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</si>
  <si>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</si>
  <si>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</si>
  <si>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</si>
  <si>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</si>
  <si>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</si>
  <si>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</si>
  <si>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</si>
  <si>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</si>
  <si>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</si>
  <si>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</si>
  <si>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</si>
  <si>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</si>
  <si>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</si>
  <si>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</si>
  <si>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</si>
  <si>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</si>
  <si>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</si>
  <si>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</si>
  <si>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</si>
  <si>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 5月</t>
  </si>
  <si>
    <t>公　開　類</t>
  </si>
  <si>
    <t>依據本府資料彙編。</t>
    <phoneticPr fontId="3" type="noConversion"/>
  </si>
  <si>
    <t>民國112年 6月3日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</si>
</sst>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  <numFmt numFmtId="191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8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distributed" vertical="center" wrapText="1"/>
    </xf>
    <xf numFmtId="190" fontId="8" fillId="0" borderId="0" xfId="0" applyNumberFormat="1" applyFont="1" applyBorder="1" applyAlignment="1">
      <alignment horizontal="distributed" vertical="center" wrapText="1"/>
    </xf>
    <xf numFmtId="189" fontId="8" fillId="0" borderId="0" xfId="1" applyNumberFormat="1" applyFont="1" applyBorder="1" applyAlignment="1">
      <alignment horizontal="center" vertical="center"/>
    </xf>
    <xf numFmtId="191" fontId="8" fillId="0" borderId="0" xfId="0" applyNumberFormat="1" applyFont="1"/>
    <xf numFmtId="3" fontId="8" fillId="0" borderId="0" xfId="0" applyNumberFormat="1" applyFont="1"/>
    <xf numFmtId="189" fontId="8" fillId="0" borderId="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left" vertical="center" wrapText="1"/>
    </xf>
    <xf numFmtId="189" fontId="8" fillId="0" borderId="0" xfId="1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5" fontId="4" fillId="0" borderId="3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6" fillId="0" borderId="32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185" fontId="6" fillId="0" borderId="28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86" fontId="4" fillId="0" borderId="21" xfId="0" applyNumberFormat="1" applyFont="1" applyBorder="1" applyAlignment="1">
      <alignment horizontal="right" vertical="center"/>
    </xf>
    <xf numFmtId="186" fontId="4" fillId="0" borderId="22" xfId="0" applyNumberFormat="1" applyFont="1" applyBorder="1" applyAlignment="1">
      <alignment horizontal="right" vertical="center"/>
    </xf>
    <xf numFmtId="186" fontId="4" fillId="0" borderId="17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7" fillId="0" borderId="17" xfId="0" applyNumberFormat="1" applyFont="1" applyBorder="1" applyAlignment="1">
      <alignment horizontal="right" vertical="center"/>
    </xf>
    <xf numFmtId="186" fontId="7" fillId="0" borderId="18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23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186" fontId="4" fillId="0" borderId="24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4" fillId="0" borderId="23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3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185" fontId="4" fillId="0" borderId="17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927567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F1DD4CC-0EB5-4B5C-8C6B-7B18F7BA4FF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927567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7FB87EA0-A627-46EF-B4A1-4142B19775E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937356</xdr:colOff>
      <xdr:row>2</xdr:row>
      <xdr:rowOff>226314</xdr:rowOff>
    </xdr:from>
    <xdr:to>
      <xdr:col>14</xdr:col>
      <xdr:colOff>536434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DC4C6D7-8509-4A3E-8B98-53610C2E25D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428479</xdr:colOff>
      <xdr:row>0</xdr:row>
      <xdr:rowOff>0</xdr:rowOff>
    </xdr:from>
    <xdr:to>
      <xdr:col>15</xdr:col>
      <xdr:colOff>483883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428479</xdr:colOff>
      <xdr:row>2</xdr:row>
      <xdr:rowOff>226314</xdr:rowOff>
    </xdr:from>
    <xdr:to>
      <xdr:col>15</xdr:col>
      <xdr:colOff>483883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554633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4F16C77-25F5-4784-9306-6CD2EB9D811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554633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39205DD-E32F-4097-9EA6-7B6B8C098C5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56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30108</xdr:rowOff>
    </xdr:from>
    <xdr:to>
      <xdr:col>18</xdr:col>
      <xdr:colOff>588349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588477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194597</xdr:colOff>
      <xdr:row>39</xdr:row>
      <xdr:rowOff>49171</xdr:rowOff>
    </xdr:from>
    <xdr:to>
      <xdr:col>141</xdr:col>
      <xdr:colOff>216296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B5971C5-51D6-4163-A9C4-64C203A22D6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</a:t>
          </a:fld>
          <a:endParaRPr lang="zh-TW" altLang="en-US"/>
        </a:p>
      </xdr:txBody>
    </xdr:sp>
    <xdr:clientData/>
  </xdr:twoCellAnchor>
  <xdr:twoCellAnchor editAs="absolute">
    <xdr:from>
      <xdr:col>63</xdr:col>
      <xdr:colOff>525779</xdr:colOff>
      <xdr:row>37</xdr:row>
      <xdr:rowOff>238125</xdr:rowOff>
    </xdr:from>
    <xdr:to>
      <xdr:col>68</xdr:col>
      <xdr:colOff>482608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A7F12C1-5E8C-431D-8BBD-AE56AAE59443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民國112年 6月3日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101575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666373D9-0475-4459-BCC9-91C884D6A6D4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民國112年 6月3日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B12" sqref="AB12"/>
    </sheetView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 x14ac:dyDescent="0.45">
      <c r="A1" s="22" t="s">
        <v>41</v>
      </c>
      <c r="B1" s="7" t="s">
        <v>35</v>
      </c>
      <c r="C1" s="7" t="s">
        <v>36</v>
      </c>
      <c r="D1" s="7" t="s">
        <v>37</v>
      </c>
      <c r="E1" s="37" t="s">
        <v>38</v>
      </c>
      <c r="F1" s="38" t="s">
        <v>39</v>
      </c>
      <c r="G1" s="8" t="s">
        <v>40</v>
      </c>
      <c r="J1" s="8"/>
      <c r="K1" s="8"/>
      <c r="S1" s="8"/>
    </row>
    <row r="2" spans="1:20" s="7" customFormat="1" ht="16.5" hidden="1" x14ac:dyDescent="0.25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98" t="str">
        <f>F1</f>
        <v>連江縣政府建築物開工統計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20" ht="24" customHeight="1" x14ac:dyDescent="0.25">
      <c r="A6" s="100" t="str">
        <f>G1</f>
        <v>中華民國112年 5月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43" t="s">
        <v>9</v>
      </c>
      <c r="B8" s="43"/>
      <c r="C8" s="91"/>
      <c r="D8" s="43" t="s">
        <v>0</v>
      </c>
      <c r="E8" s="43"/>
      <c r="F8" s="53" t="s">
        <v>23</v>
      </c>
      <c r="G8" s="53"/>
      <c r="H8" s="53" t="s">
        <v>25</v>
      </c>
      <c r="I8" s="53"/>
      <c r="J8" s="53" t="s">
        <v>24</v>
      </c>
      <c r="K8" s="53"/>
      <c r="L8" s="53" t="s">
        <v>26</v>
      </c>
      <c r="M8" s="53"/>
      <c r="N8" s="53" t="s">
        <v>27</v>
      </c>
      <c r="O8" s="53"/>
      <c r="P8" s="53" t="s">
        <v>10</v>
      </c>
      <c r="Q8" s="53"/>
      <c r="R8" s="43" t="s">
        <v>28</v>
      </c>
      <c r="S8" s="43"/>
    </row>
    <row r="9" spans="1:20" s="1" customFormat="1" ht="33.950000000000003" customHeight="1" thickBot="1" x14ac:dyDescent="0.25">
      <c r="A9" s="63"/>
      <c r="B9" s="63"/>
      <c r="C9" s="92"/>
      <c r="D9" s="63"/>
      <c r="E9" s="6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63"/>
      <c r="S9" s="63"/>
    </row>
    <row r="10" spans="1:20" s="2" customFormat="1" ht="26.25" customHeight="1" x14ac:dyDescent="0.2">
      <c r="A10" s="93" t="s">
        <v>7</v>
      </c>
      <c r="B10" s="93"/>
      <c r="C10" s="94"/>
      <c r="D10" s="59">
        <f>A13</f>
        <v>1</v>
      </c>
      <c r="E10" s="60"/>
      <c r="F10" s="52">
        <f>B13</f>
        <v>0</v>
      </c>
      <c r="G10" s="52"/>
      <c r="H10" s="52">
        <f>C13</f>
        <v>0</v>
      </c>
      <c r="I10" s="52"/>
      <c r="J10" s="52">
        <f>D13</f>
        <v>0</v>
      </c>
      <c r="K10" s="52"/>
      <c r="L10" s="49">
        <f>E13</f>
        <v>0</v>
      </c>
      <c r="M10" s="49"/>
      <c r="N10" s="49">
        <f>F13</f>
        <v>0</v>
      </c>
      <c r="O10" s="49"/>
      <c r="P10" s="49">
        <f>G13</f>
        <v>0</v>
      </c>
      <c r="Q10" s="49"/>
      <c r="R10" s="46">
        <f>H13</f>
        <v>0</v>
      </c>
      <c r="S10" s="46"/>
    </row>
    <row r="11" spans="1:20" ht="26.25" customHeight="1" x14ac:dyDescent="0.2">
      <c r="A11" s="55" t="s">
        <v>1</v>
      </c>
      <c r="B11" s="55"/>
      <c r="C11" s="56"/>
      <c r="D11" s="61">
        <f>A14</f>
        <v>332</v>
      </c>
      <c r="E11" s="47"/>
      <c r="F11" s="50">
        <f>B14</f>
        <v>0</v>
      </c>
      <c r="G11" s="50"/>
      <c r="H11" s="50">
        <f>C14</f>
        <v>0</v>
      </c>
      <c r="I11" s="50"/>
      <c r="J11" s="50">
        <f>D14</f>
        <v>0</v>
      </c>
      <c r="K11" s="50"/>
      <c r="L11" s="50">
        <f>E14</f>
        <v>0</v>
      </c>
      <c r="M11" s="50"/>
      <c r="N11" s="50">
        <f>F14</f>
        <v>0</v>
      </c>
      <c r="O11" s="50"/>
      <c r="P11" s="50">
        <f>G14</f>
        <v>0</v>
      </c>
      <c r="Q11" s="50"/>
      <c r="R11" s="47">
        <f>H14</f>
        <v>0</v>
      </c>
      <c r="S11" s="47"/>
    </row>
    <row r="12" spans="1:20" ht="26.25" customHeight="1" thickBot="1" x14ac:dyDescent="0.25">
      <c r="A12" s="57" t="s">
        <v>8</v>
      </c>
      <c r="B12" s="57"/>
      <c r="C12" s="58"/>
      <c r="D12" s="62">
        <f>A15</f>
        <v>1444</v>
      </c>
      <c r="E12" s="48"/>
      <c r="F12" s="51">
        <f>B15</f>
        <v>0</v>
      </c>
      <c r="G12" s="51"/>
      <c r="H12" s="51">
        <f>C15</f>
        <v>0</v>
      </c>
      <c r="I12" s="51"/>
      <c r="J12" s="51">
        <f>D15</f>
        <v>0</v>
      </c>
      <c r="K12" s="51"/>
      <c r="L12" s="51">
        <f>E15</f>
        <v>0</v>
      </c>
      <c r="M12" s="51"/>
      <c r="N12" s="51">
        <f>F15</f>
        <v>0</v>
      </c>
      <c r="O12" s="51"/>
      <c r="P12" s="51">
        <f>G15</f>
        <v>0</v>
      </c>
      <c r="Q12" s="51"/>
      <c r="R12" s="48">
        <f>H15</f>
        <v>0</v>
      </c>
      <c r="S12" s="48"/>
    </row>
    <row r="13" spans="1:20" ht="26.25" hidden="1" customHeight="1" x14ac:dyDescent="0.2">
      <c r="A13" s="29">
        <v>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3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29">
        <v>332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3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34">
        <v>1444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43" t="s">
        <v>9</v>
      </c>
      <c r="B17" s="91"/>
      <c r="C17" s="42" t="s">
        <v>33</v>
      </c>
      <c r="D17" s="43"/>
      <c r="E17" s="43"/>
      <c r="F17" s="43"/>
      <c r="G17" s="43"/>
      <c r="H17" s="43"/>
      <c r="I17" s="43"/>
      <c r="J17" s="43"/>
      <c r="K17" s="44"/>
      <c r="L17" s="102" t="s">
        <v>29</v>
      </c>
      <c r="M17" s="43"/>
      <c r="N17" s="44"/>
      <c r="O17" s="102" t="s">
        <v>30</v>
      </c>
      <c r="P17" s="43"/>
      <c r="Q17" s="43"/>
      <c r="R17" s="21"/>
      <c r="S17" s="20"/>
    </row>
    <row r="18" spans="1:21" ht="27" customHeight="1" thickBot="1" x14ac:dyDescent="0.3">
      <c r="A18" s="63"/>
      <c r="B18" s="92"/>
      <c r="C18" s="39" t="s">
        <v>32</v>
      </c>
      <c r="D18" s="40"/>
      <c r="E18" s="41"/>
      <c r="F18" s="45" t="str">
        <f>"住宅(H-2類)"&amp;"戶數："&amp;T18</f>
        <v>住宅(H-2類)戶數：1</v>
      </c>
      <c r="G18" s="40"/>
      <c r="H18" s="40"/>
      <c r="I18" s="45" t="str">
        <f>"農舍(H-2類)"&amp;"戶數："&amp;U18</f>
        <v>農舍(H-2類)戶數：0</v>
      </c>
      <c r="J18" s="40"/>
      <c r="K18" s="40"/>
      <c r="L18" s="103"/>
      <c r="M18" s="63"/>
      <c r="N18" s="104"/>
      <c r="O18" s="103"/>
      <c r="P18" s="63"/>
      <c r="Q18" s="63"/>
      <c r="R18" s="45" t="s">
        <v>31</v>
      </c>
      <c r="S18" s="40"/>
      <c r="T18" s="32">
        <v>1</v>
      </c>
      <c r="U18" s="31">
        <v>0</v>
      </c>
    </row>
    <row r="19" spans="1:21" ht="26.25" customHeight="1" x14ac:dyDescent="0.2">
      <c r="A19" s="93" t="s">
        <v>3</v>
      </c>
      <c r="B19" s="94"/>
      <c r="C19" s="46">
        <f>A22</f>
        <v>0</v>
      </c>
      <c r="D19" s="46"/>
      <c r="E19" s="46"/>
      <c r="F19" s="49">
        <f>B22</f>
        <v>1</v>
      </c>
      <c r="G19" s="49"/>
      <c r="H19" s="49"/>
      <c r="I19" s="49">
        <f>C22</f>
        <v>0</v>
      </c>
      <c r="J19" s="49"/>
      <c r="K19" s="49"/>
      <c r="L19" s="95">
        <f>D22</f>
        <v>0</v>
      </c>
      <c r="M19" s="46"/>
      <c r="N19" s="96"/>
      <c r="O19" s="105">
        <f>E22</f>
        <v>0</v>
      </c>
      <c r="P19" s="106"/>
      <c r="Q19" s="107"/>
      <c r="R19" s="75">
        <f>F22</f>
        <v>0</v>
      </c>
      <c r="S19" s="76"/>
    </row>
    <row r="20" spans="1:21" ht="26.25" customHeight="1" x14ac:dyDescent="0.2">
      <c r="A20" s="55" t="s">
        <v>11</v>
      </c>
      <c r="B20" s="56"/>
      <c r="C20" s="47">
        <f>A23</f>
        <v>0</v>
      </c>
      <c r="D20" s="47"/>
      <c r="E20" s="47"/>
      <c r="F20" s="50">
        <f>B23</f>
        <v>332</v>
      </c>
      <c r="G20" s="50"/>
      <c r="H20" s="50"/>
      <c r="I20" s="50">
        <f>C23</f>
        <v>0</v>
      </c>
      <c r="J20" s="50"/>
      <c r="K20" s="50"/>
      <c r="L20" s="83">
        <f>D23</f>
        <v>0</v>
      </c>
      <c r="M20" s="47"/>
      <c r="N20" s="84"/>
      <c r="O20" s="50">
        <f>E23</f>
        <v>0</v>
      </c>
      <c r="P20" s="50"/>
      <c r="Q20" s="50"/>
      <c r="R20" s="77">
        <f>F23</f>
        <v>0</v>
      </c>
      <c r="S20" s="78"/>
    </row>
    <row r="21" spans="1:21" ht="26.25" customHeight="1" thickBot="1" x14ac:dyDescent="0.25">
      <c r="A21" s="57" t="s">
        <v>2</v>
      </c>
      <c r="B21" s="58"/>
      <c r="C21" s="48">
        <f>A24</f>
        <v>0</v>
      </c>
      <c r="D21" s="48"/>
      <c r="E21" s="48"/>
      <c r="F21" s="51">
        <f>B24</f>
        <v>1444</v>
      </c>
      <c r="G21" s="51"/>
      <c r="H21" s="51"/>
      <c r="I21" s="51">
        <f>C24</f>
        <v>0</v>
      </c>
      <c r="J21" s="51"/>
      <c r="K21" s="51"/>
      <c r="L21" s="81">
        <f>D24</f>
        <v>0</v>
      </c>
      <c r="M21" s="48"/>
      <c r="N21" s="82"/>
      <c r="O21" s="81">
        <f>E24</f>
        <v>0</v>
      </c>
      <c r="P21" s="48"/>
      <c r="Q21" s="82"/>
      <c r="R21" s="79">
        <f>F24</f>
        <v>0</v>
      </c>
      <c r="S21" s="80"/>
    </row>
    <row r="22" spans="1:21" ht="26.25" hidden="1" customHeight="1" x14ac:dyDescent="0.2">
      <c r="A22" s="28">
        <v>0</v>
      </c>
      <c r="B22" s="29">
        <v>1</v>
      </c>
      <c r="C22" s="30">
        <v>0</v>
      </c>
      <c r="D22" s="30">
        <v>0</v>
      </c>
      <c r="E22" s="30">
        <v>0</v>
      </c>
      <c r="F22" s="30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28">
        <v>0</v>
      </c>
      <c r="B23" s="29">
        <v>332</v>
      </c>
      <c r="C23" s="30">
        <v>0</v>
      </c>
      <c r="D23" s="30">
        <v>0</v>
      </c>
      <c r="E23" s="30">
        <v>0</v>
      </c>
      <c r="F23" s="30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28">
        <v>0</v>
      </c>
      <c r="B24" s="29">
        <v>1444</v>
      </c>
      <c r="C24" s="30">
        <v>0</v>
      </c>
      <c r="D24" s="30">
        <v>0</v>
      </c>
      <c r="E24" s="30">
        <v>0</v>
      </c>
      <c r="F24" s="30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87" t="s">
        <v>12</v>
      </c>
      <c r="B27" s="87"/>
      <c r="C27" s="85" t="s">
        <v>15</v>
      </c>
      <c r="D27" s="86"/>
      <c r="E27" s="86"/>
      <c r="F27" s="86" t="s">
        <v>16</v>
      </c>
      <c r="G27" s="86"/>
      <c r="H27" s="86" t="s">
        <v>17</v>
      </c>
      <c r="I27" s="86"/>
      <c r="J27" s="86" t="s">
        <v>18</v>
      </c>
      <c r="K27" s="86"/>
      <c r="L27" s="86" t="s">
        <v>19</v>
      </c>
      <c r="M27" s="86"/>
      <c r="N27" s="86" t="s">
        <v>22</v>
      </c>
      <c r="O27" s="86"/>
      <c r="P27" s="86" t="s">
        <v>20</v>
      </c>
      <c r="Q27" s="86"/>
      <c r="R27" s="86" t="s">
        <v>21</v>
      </c>
      <c r="S27" s="97"/>
    </row>
    <row r="28" spans="1:21" ht="26.25" customHeight="1" x14ac:dyDescent="0.2">
      <c r="A28" s="93" t="s">
        <v>4</v>
      </c>
      <c r="B28" s="93"/>
      <c r="C28" s="88">
        <f>A32</f>
        <v>1</v>
      </c>
      <c r="D28" s="89"/>
      <c r="E28" s="90"/>
      <c r="F28" s="88">
        <f>B32</f>
        <v>0</v>
      </c>
      <c r="G28" s="90"/>
      <c r="H28" s="88">
        <f>C32</f>
        <v>0</v>
      </c>
      <c r="I28" s="90"/>
      <c r="J28" s="66">
        <f>D32</f>
        <v>0</v>
      </c>
      <c r="K28" s="67"/>
      <c r="L28" s="66">
        <f>E32</f>
        <v>1</v>
      </c>
      <c r="M28" s="67"/>
      <c r="N28" s="68">
        <f>F32</f>
        <v>0</v>
      </c>
      <c r="O28" s="69"/>
      <c r="P28" s="68">
        <f>G32</f>
        <v>0</v>
      </c>
      <c r="Q28" s="69"/>
      <c r="R28" s="68">
        <f>H32</f>
        <v>0</v>
      </c>
      <c r="S28" s="74"/>
    </row>
    <row r="29" spans="1:21" ht="26.25" customHeight="1" x14ac:dyDescent="0.2">
      <c r="A29" s="55" t="s">
        <v>5</v>
      </c>
      <c r="B29" s="55"/>
      <c r="C29" s="64">
        <f>A33</f>
        <v>1</v>
      </c>
      <c r="D29" s="70"/>
      <c r="E29" s="65"/>
      <c r="F29" s="64">
        <f>B33</f>
        <v>0</v>
      </c>
      <c r="G29" s="65"/>
      <c r="H29" s="64">
        <f>C33</f>
        <v>0</v>
      </c>
      <c r="I29" s="65"/>
      <c r="J29" s="64">
        <f>D33</f>
        <v>0</v>
      </c>
      <c r="K29" s="65"/>
      <c r="L29" s="64">
        <f>E33</f>
        <v>1</v>
      </c>
      <c r="M29" s="65"/>
      <c r="N29" s="64">
        <f>F33</f>
        <v>0</v>
      </c>
      <c r="O29" s="65"/>
      <c r="P29" s="64">
        <f>G33</f>
        <v>0</v>
      </c>
      <c r="Q29" s="65"/>
      <c r="R29" s="64">
        <f>H33</f>
        <v>0</v>
      </c>
      <c r="S29" s="70"/>
    </row>
    <row r="30" spans="1:21" ht="26.25" customHeight="1" x14ac:dyDescent="0.2">
      <c r="A30" s="55" t="s">
        <v>6</v>
      </c>
      <c r="B30" s="55"/>
      <c r="C30" s="64">
        <f>A34</f>
        <v>332</v>
      </c>
      <c r="D30" s="70"/>
      <c r="E30" s="65"/>
      <c r="F30" s="64">
        <f>B34</f>
        <v>0</v>
      </c>
      <c r="G30" s="65"/>
      <c r="H30" s="64">
        <f>C34</f>
        <v>0</v>
      </c>
      <c r="I30" s="65"/>
      <c r="J30" s="64">
        <f>D34</f>
        <v>0</v>
      </c>
      <c r="K30" s="65"/>
      <c r="L30" s="64">
        <f>E34</f>
        <v>332</v>
      </c>
      <c r="M30" s="65"/>
      <c r="N30" s="64">
        <f>F34</f>
        <v>0</v>
      </c>
      <c r="O30" s="65"/>
      <c r="P30" s="64">
        <f>G34</f>
        <v>0</v>
      </c>
      <c r="Q30" s="65"/>
      <c r="R30" s="64">
        <f>H34</f>
        <v>0</v>
      </c>
      <c r="S30" s="70"/>
    </row>
    <row r="31" spans="1:21" ht="26.25" customHeight="1" thickBot="1" x14ac:dyDescent="0.25">
      <c r="A31" s="57" t="s">
        <v>2</v>
      </c>
      <c r="B31" s="57"/>
      <c r="C31" s="71">
        <f>A35</f>
        <v>1444</v>
      </c>
      <c r="D31" s="72"/>
      <c r="E31" s="73"/>
      <c r="F31" s="71">
        <f>B35</f>
        <v>0</v>
      </c>
      <c r="G31" s="73"/>
      <c r="H31" s="71">
        <f>C35</f>
        <v>0</v>
      </c>
      <c r="I31" s="73"/>
      <c r="J31" s="71">
        <f>D35</f>
        <v>0</v>
      </c>
      <c r="K31" s="73"/>
      <c r="L31" s="71">
        <f>E35</f>
        <v>1444</v>
      </c>
      <c r="M31" s="73"/>
      <c r="N31" s="71">
        <f>F35</f>
        <v>0</v>
      </c>
      <c r="O31" s="73"/>
      <c r="P31" s="71">
        <f>G35</f>
        <v>0</v>
      </c>
      <c r="Q31" s="73"/>
      <c r="R31" s="71">
        <f>H35</f>
        <v>0</v>
      </c>
      <c r="S31" s="72"/>
    </row>
    <row r="32" spans="1:21" ht="26.25" hidden="1" customHeight="1" x14ac:dyDescent="0.2">
      <c r="A32" s="23">
        <v>1</v>
      </c>
      <c r="B32" s="24">
        <v>0</v>
      </c>
      <c r="C32" s="25">
        <v>0</v>
      </c>
      <c r="D32" s="25">
        <v>0</v>
      </c>
      <c r="E32" s="26">
        <v>1</v>
      </c>
      <c r="F32" s="25">
        <v>0</v>
      </c>
      <c r="G32" s="25">
        <v>0</v>
      </c>
      <c r="H32" s="2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23">
        <v>1</v>
      </c>
      <c r="B33" s="24">
        <v>0</v>
      </c>
      <c r="C33" s="25">
        <v>0</v>
      </c>
      <c r="D33" s="25">
        <v>0</v>
      </c>
      <c r="E33" s="26">
        <v>1</v>
      </c>
      <c r="F33" s="25">
        <v>0</v>
      </c>
      <c r="G33" s="25">
        <v>0</v>
      </c>
      <c r="H33" s="2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23">
        <v>332</v>
      </c>
      <c r="B34" s="24">
        <v>0</v>
      </c>
      <c r="C34" s="25">
        <v>0</v>
      </c>
      <c r="D34" s="25">
        <v>0</v>
      </c>
      <c r="E34" s="26">
        <v>332</v>
      </c>
      <c r="F34" s="25">
        <v>0</v>
      </c>
      <c r="G34" s="25">
        <v>0</v>
      </c>
      <c r="H34" s="2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23">
        <v>1444</v>
      </c>
      <c r="B35" s="24">
        <v>0</v>
      </c>
      <c r="C35" s="25">
        <v>0</v>
      </c>
      <c r="D35" s="25">
        <v>0</v>
      </c>
      <c r="E35" s="26">
        <v>1444</v>
      </c>
      <c r="F35" s="25">
        <v>0</v>
      </c>
      <c r="G35" s="25">
        <v>0</v>
      </c>
      <c r="H35" s="2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10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ht="20.25" customHeight="1" x14ac:dyDescent="0.2">
      <c r="A37" s="109" t="str">
        <f>IF(LEN(A2)&gt;0,"資料來源："&amp;A2,"")</f>
        <v>資料來源：依據本府資料彙編。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ht="24" customHeight="1" x14ac:dyDescent="0.2">
      <c r="A38" s="109" t="str">
        <f>IF(LEN(A2)&gt;0,"填表說明："&amp;C2,"")</f>
        <v>填表說明：本表編製2份，經陳核後，1份送主計(處)室，1份自存外，資料並經由網際網路報送內政部營建署統計資料庫。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F8:G9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L19:N19"/>
    <mergeCell ref="A28:B28"/>
    <mergeCell ref="A29:B29"/>
    <mergeCell ref="A30:B30"/>
    <mergeCell ref="F28:G28"/>
    <mergeCell ref="H28:I28"/>
    <mergeCell ref="F30:G30"/>
    <mergeCell ref="A31:B31"/>
    <mergeCell ref="C27:E27"/>
    <mergeCell ref="A27:B27"/>
    <mergeCell ref="C29:E29"/>
    <mergeCell ref="C30:E30"/>
    <mergeCell ref="C31:E31"/>
    <mergeCell ref="C28:E28"/>
    <mergeCell ref="F31:G31"/>
    <mergeCell ref="P29:Q29"/>
    <mergeCell ref="N29:O29"/>
    <mergeCell ref="P30:Q30"/>
    <mergeCell ref="P31:Q31"/>
    <mergeCell ref="L31:M31"/>
    <mergeCell ref="N30:O30"/>
    <mergeCell ref="N31:O31"/>
    <mergeCell ref="F29:G29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H8:I9"/>
    <mergeCell ref="J8:K9"/>
    <mergeCell ref="L8:M9"/>
    <mergeCell ref="N8:O9"/>
    <mergeCell ref="J30:K30"/>
    <mergeCell ref="L28:M28"/>
    <mergeCell ref="N28:O28"/>
    <mergeCell ref="H11:I11"/>
    <mergeCell ref="H12:I12"/>
    <mergeCell ref="J10:K10"/>
    <mergeCell ref="A11:C11"/>
    <mergeCell ref="A12:C12"/>
    <mergeCell ref="D10:E10"/>
    <mergeCell ref="D11:E11"/>
    <mergeCell ref="D12:E12"/>
    <mergeCell ref="D8:E9"/>
    <mergeCell ref="A8:C9"/>
    <mergeCell ref="A10:C10"/>
    <mergeCell ref="P8:Q9"/>
    <mergeCell ref="R10:S10"/>
    <mergeCell ref="R11:S11"/>
    <mergeCell ref="R12:S12"/>
    <mergeCell ref="L10:M10"/>
    <mergeCell ref="L11:M11"/>
    <mergeCell ref="L12:M12"/>
    <mergeCell ref="R8:S9"/>
    <mergeCell ref="I20:K20"/>
    <mergeCell ref="I21:K21"/>
    <mergeCell ref="F18:H18"/>
    <mergeCell ref="I18:K18"/>
    <mergeCell ref="J11:K11"/>
    <mergeCell ref="J12:K12"/>
    <mergeCell ref="F11:G11"/>
    <mergeCell ref="P10:Q10"/>
    <mergeCell ref="P11:Q11"/>
    <mergeCell ref="P12:Q12"/>
    <mergeCell ref="F12:G12"/>
    <mergeCell ref="H10:I10"/>
    <mergeCell ref="F10:G10"/>
    <mergeCell ref="N10:O10"/>
    <mergeCell ref="N11:O11"/>
    <mergeCell ref="N12:O12"/>
    <mergeCell ref="C18:E18"/>
    <mergeCell ref="C17:K17"/>
    <mergeCell ref="R18:S18"/>
    <mergeCell ref="C19:E19"/>
    <mergeCell ref="C20:E20"/>
    <mergeCell ref="C21:E21"/>
    <mergeCell ref="F19:H19"/>
    <mergeCell ref="F20:H20"/>
    <mergeCell ref="F21:H21"/>
    <mergeCell ref="I19:K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2023-08-21T08:08:15Z</dcterms:modified>
</cp:coreProperties>
</file>