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<sst xmlns="http://schemas.openxmlformats.org/spreadsheetml/2006/main" count="47" uniqueCount="45">
  <si>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</si>
  <si>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</si>
  <si>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</si>
  <si>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</si>
  <si>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</si>
  <si>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</si>
  <si>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</si>
  <si>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</si>
  <si>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</si>
  <si>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</si>
  <si>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</si>
  <si>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</si>
  <si>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</si>
  <si>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</si>
  <si>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</si>
  <si>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</si>
  <si>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</si>
  <si>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</si>
  <si>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</si>
  <si>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</si>
  <si>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</si>
  <si>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</si>
  <si>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</si>
  <si>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</si>
  <si>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</si>
  <si>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</si>
  <si>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</si>
  <si>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</si>
  <si>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</si>
  <si>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</si>
  <si>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</si>
  <si>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</si>
  <si>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</si>
  <si>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</si>
  <si>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</si>
  <si>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月　　　報</t>
  </si>
  <si>
    <t>每月終了後10日內編送</t>
  </si>
  <si>
    <t>2355-00-12-2</t>
  </si>
  <si>
    <t>連江縣政府建築物開工統計</t>
  </si>
  <si>
    <t>中華民國112年 7月</t>
  </si>
  <si>
    <t>依據各直轄市、縣(市)政府(國家公園管理處、其他內政部指定特設主管建築機關)資料彙編。</t>
  </si>
  <si>
    <t>公　開　類</t>
  </si>
  <si>
    <t>連江縣政府(工務處)</t>
    <phoneticPr fontId="3" type="noConversion"/>
  </si>
  <si>
    <t>民國112年 8月 8日 印製</t>
    <phoneticPr fontId="3" type="noConversion"/>
  </si>
  <si>
    <t>本月無資料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</si>
</sst>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;\-###,###,##0;&quot;         －&quot;"/>
    <numFmt numFmtId="188" formatCode="##,###,##0;\-##,###,##0;&quot;        －&quot;"/>
    <numFmt numFmtId="189" formatCode="#,##0;\-#,##0;&quot;   －&quot;"/>
  </numFmts>
  <fonts count="10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7" fontId="8" fillId="0" borderId="0" xfId="1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9" fontId="8" fillId="0" borderId="0" xfId="0" applyNumberFormat="1" applyFont="1"/>
    <xf numFmtId="188" fontId="8" fillId="0" borderId="0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left" vertical="center" wrapText="1"/>
    </xf>
    <xf numFmtId="188" fontId="8" fillId="0" borderId="0" xfId="1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85" fontId="4" fillId="0" borderId="31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85" fontId="4" fillId="0" borderId="22" xfId="0" applyNumberFormat="1" applyFont="1" applyBorder="1" applyAlignment="1">
      <alignment horizontal="right" vertical="center"/>
    </xf>
    <xf numFmtId="185" fontId="4" fillId="0" borderId="3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/>
    </xf>
    <xf numFmtId="186" fontId="6" fillId="0" borderId="23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6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right" vertical="center"/>
    </xf>
    <xf numFmtId="186" fontId="4" fillId="0" borderId="9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6" fillId="0" borderId="3" xfId="0" applyNumberFormat="1" applyFont="1" applyBorder="1" applyAlignment="1">
      <alignment horizontal="right" vertical="center"/>
    </xf>
    <xf numFmtId="186" fontId="4" fillId="0" borderId="22" xfId="0" applyNumberFormat="1" applyFont="1" applyBorder="1" applyAlignment="1">
      <alignment horizontal="right" vertical="center"/>
    </xf>
    <xf numFmtId="186" fontId="4" fillId="0" borderId="23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2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9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6" fontId="7" fillId="0" borderId="22" xfId="0" applyNumberFormat="1" applyFont="1" applyBorder="1" applyAlignment="1">
      <alignment horizontal="right" vertical="center"/>
    </xf>
    <xf numFmtId="186" fontId="7" fillId="0" borderId="23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927567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F6801D4-C72C-4276-9837-69E8F93D615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927567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A86018F7-97E9-468F-8C94-79AFDAE303C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937356</xdr:colOff>
      <xdr:row>2</xdr:row>
      <xdr:rowOff>226314</xdr:rowOff>
    </xdr:from>
    <xdr:to>
      <xdr:col>14</xdr:col>
      <xdr:colOff>536434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7105C73-E1E3-4B35-B424-F7AFEE5D24E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428479</xdr:colOff>
      <xdr:row>0</xdr:row>
      <xdr:rowOff>0</xdr:rowOff>
    </xdr:from>
    <xdr:to>
      <xdr:col>15</xdr:col>
      <xdr:colOff>483883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428479</xdr:colOff>
      <xdr:row>2</xdr:row>
      <xdr:rowOff>226314</xdr:rowOff>
    </xdr:from>
    <xdr:to>
      <xdr:col>15</xdr:col>
      <xdr:colOff>483883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554633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8067BFF-9FF1-4E0E-8CD9-DF513064351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554633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B9468B5-3FDB-46D9-9D1B-EE3F2E58C8D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61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30108</xdr:rowOff>
    </xdr:from>
    <xdr:to>
      <xdr:col>18</xdr:col>
      <xdr:colOff>588349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588477</xdr:colOff>
      <xdr:row>26</xdr:row>
      <xdr:rowOff>7835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245133"/>
          <a:ext cx="2637696" cy="26339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194597</xdr:colOff>
      <xdr:row>40</xdr:row>
      <xdr:rowOff>13452</xdr:rowOff>
    </xdr:from>
    <xdr:to>
      <xdr:col>141</xdr:col>
      <xdr:colOff>216296</xdr:colOff>
      <xdr:row>41</xdr:row>
      <xdr:rowOff>126702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E43D186F-1ACE-437F-B1B9-5B7315B6B3B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</a:t>
          </a:fld>
          <a:endParaRPr lang="zh-TW" altLang="en-US"/>
        </a:p>
      </xdr:txBody>
    </xdr:sp>
    <xdr:clientData/>
  </xdr:twoCellAnchor>
  <xdr:twoCellAnchor editAs="absolute">
    <xdr:from>
      <xdr:col>63</xdr:col>
      <xdr:colOff>525779</xdr:colOff>
      <xdr:row>38</xdr:row>
      <xdr:rowOff>47625</xdr:rowOff>
    </xdr:from>
    <xdr:to>
      <xdr:col>68</xdr:col>
      <xdr:colOff>482608</xdr:colOff>
      <xdr:row>39</xdr:row>
      <xdr:rowOff>143635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FA045D13-C988-45E1-ADA1-72C1D3C21DFA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民國112年 8月 8日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14</xdr:col>
      <xdr:colOff>226211</xdr:colOff>
      <xdr:row>37</xdr:row>
      <xdr:rowOff>261930</xdr:rowOff>
    </xdr:from>
    <xdr:to>
      <xdr:col>18</xdr:col>
      <xdr:colOff>292075</xdr:colOff>
      <xdr:row>39</xdr:row>
      <xdr:rowOff>48378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346524" y="8477243"/>
          <a:ext cx="2637614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06C09A7-BD45-4189-B912-32BA2114590F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民國112年 8月 8日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Y36" sqref="Y36"/>
    </sheetView>
  </sheetViews>
  <sheetFormatPr defaultRowHeight="1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>
      <c r="A1" s="22" t="s">
        <v>41</v>
      </c>
      <c r="B1" s="7" t="s">
        <v>42</v>
      </c>
      <c r="C1" s="7" t="s">
        <v>35</v>
      </c>
      <c r="D1" s="7" t="s">
        <v>36</v>
      </c>
      <c r="E1" s="33" t="s">
        <v>37</v>
      </c>
      <c r="F1" s="34" t="s">
        <v>38</v>
      </c>
      <c r="G1" s="8" t="s">
        <v>39</v>
      </c>
      <c r="J1" s="8"/>
      <c r="K1" s="8"/>
      <c r="S1" s="8"/>
    </row>
    <row r="2" spans="1:20" s="7" customFormat="1" ht="16.5" hidden="1">
      <c r="A2" s="22" t="s">
        <v>40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>
      <c r="A5" s="50" t="str">
        <f>F1</f>
        <v>連江縣政府建築物開工統計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0" ht="24" customHeight="1">
      <c r="A6" s="52" t="str">
        <f>G1</f>
        <v>中華民國112年 7月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0" ht="24" customHeight="1" thickBot="1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>
      <c r="A8" s="36" t="s">
        <v>9</v>
      </c>
      <c r="B8" s="36"/>
      <c r="C8" s="54"/>
      <c r="D8" s="36" t="s">
        <v>0</v>
      </c>
      <c r="E8" s="36"/>
      <c r="F8" s="47" t="s">
        <v>23</v>
      </c>
      <c r="G8" s="47"/>
      <c r="H8" s="47" t="s">
        <v>25</v>
      </c>
      <c r="I8" s="47"/>
      <c r="J8" s="47" t="s">
        <v>24</v>
      </c>
      <c r="K8" s="47"/>
      <c r="L8" s="47" t="s">
        <v>26</v>
      </c>
      <c r="M8" s="47"/>
      <c r="N8" s="47" t="s">
        <v>27</v>
      </c>
      <c r="O8" s="47"/>
      <c r="P8" s="47" t="s">
        <v>10</v>
      </c>
      <c r="Q8" s="47"/>
      <c r="R8" s="36" t="s">
        <v>28</v>
      </c>
      <c r="S8" s="36"/>
    </row>
    <row r="9" spans="1:20" s="1" customFormat="1" ht="33.950000000000003" customHeight="1" thickBot="1">
      <c r="A9" s="39"/>
      <c r="B9" s="39"/>
      <c r="C9" s="55"/>
      <c r="D9" s="39"/>
      <c r="E9" s="39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39"/>
      <c r="S9" s="39"/>
    </row>
    <row r="10" spans="1:20" s="2" customFormat="1" ht="26.25" customHeight="1">
      <c r="A10" s="56" t="s">
        <v>7</v>
      </c>
      <c r="B10" s="56"/>
      <c r="C10" s="57"/>
      <c r="D10" s="96" t="s">
        <v>44</v>
      </c>
      <c r="E10" s="97"/>
      <c r="F10" s="95">
        <f>B13</f>
        <v>0</v>
      </c>
      <c r="G10" s="95"/>
      <c r="H10" s="95">
        <f>C13</f>
        <v>0</v>
      </c>
      <c r="I10" s="95"/>
      <c r="J10" s="95">
        <f>D13</f>
        <v>0</v>
      </c>
      <c r="K10" s="95"/>
      <c r="L10" s="100">
        <f>E13</f>
        <v>0</v>
      </c>
      <c r="M10" s="100"/>
      <c r="N10" s="100">
        <f>F13</f>
        <v>0</v>
      </c>
      <c r="O10" s="100"/>
      <c r="P10" s="100">
        <f>G13</f>
        <v>0</v>
      </c>
      <c r="Q10" s="100"/>
      <c r="R10" s="63">
        <f>H13</f>
        <v>0</v>
      </c>
      <c r="S10" s="63"/>
    </row>
    <row r="11" spans="1:20" ht="26.25" customHeight="1">
      <c r="A11" s="58" t="s">
        <v>1</v>
      </c>
      <c r="B11" s="58"/>
      <c r="C11" s="59"/>
      <c r="D11" s="98">
        <f>A14</f>
        <v>0</v>
      </c>
      <c r="E11" s="91"/>
      <c r="F11" s="84">
        <f>B14</f>
        <v>0</v>
      </c>
      <c r="G11" s="84"/>
      <c r="H11" s="84">
        <f>C14</f>
        <v>0</v>
      </c>
      <c r="I11" s="84"/>
      <c r="J11" s="84">
        <f>D14</f>
        <v>0</v>
      </c>
      <c r="K11" s="84"/>
      <c r="L11" s="84">
        <f>E14</f>
        <v>0</v>
      </c>
      <c r="M11" s="84"/>
      <c r="N11" s="84">
        <f>F14</f>
        <v>0</v>
      </c>
      <c r="O11" s="84"/>
      <c r="P11" s="84">
        <f>G14</f>
        <v>0</v>
      </c>
      <c r="Q11" s="84"/>
      <c r="R11" s="91">
        <f>H14</f>
        <v>0</v>
      </c>
      <c r="S11" s="91"/>
    </row>
    <row r="12" spans="1:20" ht="17.25" thickBot="1">
      <c r="A12" s="60" t="s">
        <v>8</v>
      </c>
      <c r="B12" s="60"/>
      <c r="C12" s="61"/>
      <c r="D12" s="99">
        <f>A15</f>
        <v>0</v>
      </c>
      <c r="E12" s="86"/>
      <c r="F12" s="94">
        <f>B15</f>
        <v>0</v>
      </c>
      <c r="G12" s="94"/>
      <c r="H12" s="94">
        <f>C15</f>
        <v>0</v>
      </c>
      <c r="I12" s="94"/>
      <c r="J12" s="94">
        <f>D15</f>
        <v>0</v>
      </c>
      <c r="K12" s="94"/>
      <c r="L12" s="94">
        <f>E15</f>
        <v>0</v>
      </c>
      <c r="M12" s="94"/>
      <c r="N12" s="94">
        <f>F15</f>
        <v>0</v>
      </c>
      <c r="O12" s="94"/>
      <c r="P12" s="94">
        <f>G15</f>
        <v>0</v>
      </c>
      <c r="Q12" s="94"/>
      <c r="R12" s="86">
        <f>H15</f>
        <v>0</v>
      </c>
      <c r="S12" s="86"/>
    </row>
    <row r="13" spans="1:20" ht="26.25" hidden="1" customHeight="1">
      <c r="A13" s="26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9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>
      <c r="A14" s="26">
        <v>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9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>
      <c r="A15" s="30">
        <v>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>
      <c r="A17" s="36" t="s">
        <v>9</v>
      </c>
      <c r="B17" s="54"/>
      <c r="C17" s="105" t="s">
        <v>33</v>
      </c>
      <c r="D17" s="36"/>
      <c r="E17" s="36"/>
      <c r="F17" s="36"/>
      <c r="G17" s="36"/>
      <c r="H17" s="36"/>
      <c r="I17" s="36"/>
      <c r="J17" s="36"/>
      <c r="K17" s="37"/>
      <c r="L17" s="35" t="s">
        <v>29</v>
      </c>
      <c r="M17" s="36"/>
      <c r="N17" s="37"/>
      <c r="O17" s="35" t="s">
        <v>30</v>
      </c>
      <c r="P17" s="36"/>
      <c r="Q17" s="36"/>
      <c r="R17" s="21"/>
      <c r="S17" s="20"/>
    </row>
    <row r="18" spans="1:21" ht="27" customHeight="1" thickBot="1">
      <c r="A18" s="39"/>
      <c r="B18" s="55"/>
      <c r="C18" s="103" t="s">
        <v>32</v>
      </c>
      <c r="D18" s="102"/>
      <c r="E18" s="104"/>
      <c r="F18" s="101" t="str">
        <f>"住宅(H-2類)"&amp;"戶數："&amp;T18</f>
        <v>住宅(H-2類)戶數：0</v>
      </c>
      <c r="G18" s="102"/>
      <c r="H18" s="102"/>
      <c r="I18" s="101" t="str">
        <f>"農舍(H-2類)"&amp;"戶數："&amp;U18</f>
        <v>農舍(H-2類)戶數：0</v>
      </c>
      <c r="J18" s="102"/>
      <c r="K18" s="102"/>
      <c r="L18" s="38"/>
      <c r="M18" s="39"/>
      <c r="N18" s="40"/>
      <c r="O18" s="38"/>
      <c r="P18" s="39"/>
      <c r="Q18" s="39"/>
      <c r="R18" s="101" t="s">
        <v>31</v>
      </c>
      <c r="S18" s="102"/>
      <c r="T18" s="28">
        <v>0</v>
      </c>
      <c r="U18" s="28">
        <v>0</v>
      </c>
    </row>
    <row r="19" spans="1:21" ht="26.25" customHeight="1">
      <c r="A19" s="56" t="s">
        <v>3</v>
      </c>
      <c r="B19" s="57"/>
      <c r="C19" s="63">
        <f>A22</f>
        <v>0</v>
      </c>
      <c r="D19" s="63"/>
      <c r="E19" s="63"/>
      <c r="F19" s="100">
        <f>B22</f>
        <v>0</v>
      </c>
      <c r="G19" s="100"/>
      <c r="H19" s="100"/>
      <c r="I19" s="100">
        <f>C22</f>
        <v>0</v>
      </c>
      <c r="J19" s="100"/>
      <c r="K19" s="100"/>
      <c r="L19" s="62">
        <f>D22</f>
        <v>0</v>
      </c>
      <c r="M19" s="63"/>
      <c r="N19" s="64"/>
      <c r="O19" s="41">
        <f>E22</f>
        <v>0</v>
      </c>
      <c r="P19" s="42"/>
      <c r="Q19" s="43"/>
      <c r="R19" s="78">
        <f>F22</f>
        <v>0</v>
      </c>
      <c r="S19" s="79"/>
    </row>
    <row r="20" spans="1:21" ht="26.25" customHeight="1">
      <c r="A20" s="58" t="s">
        <v>11</v>
      </c>
      <c r="B20" s="59"/>
      <c r="C20" s="91">
        <f>A23</f>
        <v>0</v>
      </c>
      <c r="D20" s="91"/>
      <c r="E20" s="91"/>
      <c r="F20" s="84">
        <f>B23</f>
        <v>0</v>
      </c>
      <c r="G20" s="84"/>
      <c r="H20" s="84"/>
      <c r="I20" s="84">
        <f>C23</f>
        <v>0</v>
      </c>
      <c r="J20" s="84"/>
      <c r="K20" s="84"/>
      <c r="L20" s="90">
        <f>D23</f>
        <v>0</v>
      </c>
      <c r="M20" s="91"/>
      <c r="N20" s="92"/>
      <c r="O20" s="84">
        <f>E23</f>
        <v>0</v>
      </c>
      <c r="P20" s="84"/>
      <c r="Q20" s="84"/>
      <c r="R20" s="80">
        <f>F23</f>
        <v>0</v>
      </c>
      <c r="S20" s="81"/>
    </row>
    <row r="21" spans="1:21" ht="26.25" customHeight="1" thickBot="1">
      <c r="A21" s="60" t="s">
        <v>2</v>
      </c>
      <c r="B21" s="61"/>
      <c r="C21" s="86">
        <f>A24</f>
        <v>0</v>
      </c>
      <c r="D21" s="86"/>
      <c r="E21" s="86"/>
      <c r="F21" s="94">
        <f>B24</f>
        <v>0</v>
      </c>
      <c r="G21" s="94"/>
      <c r="H21" s="94"/>
      <c r="I21" s="94">
        <f>C24</f>
        <v>0</v>
      </c>
      <c r="J21" s="94"/>
      <c r="K21" s="94"/>
      <c r="L21" s="85">
        <f>D24</f>
        <v>0</v>
      </c>
      <c r="M21" s="86"/>
      <c r="N21" s="87"/>
      <c r="O21" s="85">
        <f>E24</f>
        <v>0</v>
      </c>
      <c r="P21" s="86"/>
      <c r="Q21" s="87"/>
      <c r="R21" s="82">
        <f>F24</f>
        <v>0</v>
      </c>
      <c r="S21" s="83"/>
    </row>
    <row r="22" spans="1:21" ht="26.25" hidden="1" customHeight="1">
      <c r="A22" s="26">
        <v>0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>
      <c r="A23" s="26">
        <v>0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>
      <c r="A24" s="26">
        <v>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/>
    <row r="26" spans="1:21" ht="31.5" customHeight="1" thickBot="1">
      <c r="A26" s="11" t="s">
        <v>14</v>
      </c>
    </row>
    <row r="27" spans="1:21" ht="45" customHeight="1" thickBot="1">
      <c r="A27" s="70" t="s">
        <v>12</v>
      </c>
      <c r="B27" s="70"/>
      <c r="C27" s="69" t="s">
        <v>15</v>
      </c>
      <c r="D27" s="46"/>
      <c r="E27" s="46"/>
      <c r="F27" s="46" t="s">
        <v>16</v>
      </c>
      <c r="G27" s="46"/>
      <c r="H27" s="46" t="s">
        <v>17</v>
      </c>
      <c r="I27" s="46"/>
      <c r="J27" s="46" t="s">
        <v>18</v>
      </c>
      <c r="K27" s="46"/>
      <c r="L27" s="46" t="s">
        <v>19</v>
      </c>
      <c r="M27" s="46"/>
      <c r="N27" s="46" t="s">
        <v>22</v>
      </c>
      <c r="O27" s="46"/>
      <c r="P27" s="46" t="s">
        <v>20</v>
      </c>
      <c r="Q27" s="46"/>
      <c r="R27" s="46" t="s">
        <v>21</v>
      </c>
      <c r="S27" s="49"/>
    </row>
    <row r="28" spans="1:21" ht="26.25" customHeight="1">
      <c r="A28" s="56" t="s">
        <v>4</v>
      </c>
      <c r="B28" s="56"/>
      <c r="C28" s="65">
        <f>A32</f>
        <v>0</v>
      </c>
      <c r="D28" s="75"/>
      <c r="E28" s="66"/>
      <c r="F28" s="65">
        <f>B32</f>
        <v>0</v>
      </c>
      <c r="G28" s="66"/>
      <c r="H28" s="65">
        <f>C32</f>
        <v>0</v>
      </c>
      <c r="I28" s="66"/>
      <c r="J28" s="76">
        <f>D32</f>
        <v>0</v>
      </c>
      <c r="K28" s="77"/>
      <c r="L28" s="76">
        <f>E32</f>
        <v>0</v>
      </c>
      <c r="M28" s="77"/>
      <c r="N28" s="88">
        <f>F32</f>
        <v>0</v>
      </c>
      <c r="O28" s="89"/>
      <c r="P28" s="88">
        <f>G32</f>
        <v>0</v>
      </c>
      <c r="Q28" s="89"/>
      <c r="R28" s="88">
        <f>H32</f>
        <v>0</v>
      </c>
      <c r="S28" s="93"/>
    </row>
    <row r="29" spans="1:21" ht="26.25" customHeight="1">
      <c r="A29" s="58" t="s">
        <v>5</v>
      </c>
      <c r="B29" s="58"/>
      <c r="C29" s="67">
        <f>A33</f>
        <v>0</v>
      </c>
      <c r="D29" s="71"/>
      <c r="E29" s="68"/>
      <c r="F29" s="67">
        <f>B33</f>
        <v>0</v>
      </c>
      <c r="G29" s="68"/>
      <c r="H29" s="67">
        <f>C33</f>
        <v>0</v>
      </c>
      <c r="I29" s="68"/>
      <c r="J29" s="67">
        <f>D33</f>
        <v>0</v>
      </c>
      <c r="K29" s="68"/>
      <c r="L29" s="67">
        <f>E33</f>
        <v>0</v>
      </c>
      <c r="M29" s="68"/>
      <c r="N29" s="67">
        <f>F33</f>
        <v>0</v>
      </c>
      <c r="O29" s="68"/>
      <c r="P29" s="67">
        <f>G33</f>
        <v>0</v>
      </c>
      <c r="Q29" s="68"/>
      <c r="R29" s="67">
        <f>H33</f>
        <v>0</v>
      </c>
      <c r="S29" s="71"/>
    </row>
    <row r="30" spans="1:21" ht="26.25" customHeight="1">
      <c r="A30" s="58" t="s">
        <v>6</v>
      </c>
      <c r="B30" s="58"/>
      <c r="C30" s="67">
        <f>A34</f>
        <v>0</v>
      </c>
      <c r="D30" s="71"/>
      <c r="E30" s="68"/>
      <c r="F30" s="67">
        <f>B34</f>
        <v>0</v>
      </c>
      <c r="G30" s="68"/>
      <c r="H30" s="67">
        <f>C34</f>
        <v>0</v>
      </c>
      <c r="I30" s="68"/>
      <c r="J30" s="67">
        <f>D34</f>
        <v>0</v>
      </c>
      <c r="K30" s="68"/>
      <c r="L30" s="67">
        <f>E34</f>
        <v>0</v>
      </c>
      <c r="M30" s="68"/>
      <c r="N30" s="67">
        <f>F34</f>
        <v>0</v>
      </c>
      <c r="O30" s="68"/>
      <c r="P30" s="67">
        <f>G34</f>
        <v>0</v>
      </c>
      <c r="Q30" s="68"/>
      <c r="R30" s="67">
        <f>H34</f>
        <v>0</v>
      </c>
      <c r="S30" s="71"/>
    </row>
    <row r="31" spans="1:21" ht="26.25" customHeight="1" thickBot="1">
      <c r="A31" s="60" t="s">
        <v>2</v>
      </c>
      <c r="B31" s="60"/>
      <c r="C31" s="72">
        <f>A35</f>
        <v>0</v>
      </c>
      <c r="D31" s="73"/>
      <c r="E31" s="74"/>
      <c r="F31" s="72">
        <f>B35</f>
        <v>0</v>
      </c>
      <c r="G31" s="74"/>
      <c r="H31" s="72">
        <f>C35</f>
        <v>0</v>
      </c>
      <c r="I31" s="74"/>
      <c r="J31" s="72">
        <f>D35</f>
        <v>0</v>
      </c>
      <c r="K31" s="74"/>
      <c r="L31" s="72">
        <f>E35</f>
        <v>0</v>
      </c>
      <c r="M31" s="74"/>
      <c r="N31" s="72">
        <f>F35</f>
        <v>0</v>
      </c>
      <c r="O31" s="74"/>
      <c r="P31" s="72">
        <f>G35</f>
        <v>0</v>
      </c>
      <c r="Q31" s="74"/>
      <c r="R31" s="72">
        <f>H35</f>
        <v>0</v>
      </c>
      <c r="S31" s="73"/>
    </row>
    <row r="32" spans="1:21" ht="26.25" hidden="1" customHeight="1">
      <c r="A32" s="23">
        <v>0</v>
      </c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>
      <c r="A33" s="23">
        <v>0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>
      <c r="A34" s="23">
        <v>0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>
      <c r="A35" s="23">
        <v>0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0.25" customHeight="1">
      <c r="A37" s="45" t="str">
        <f>IF(LEN(A2)&gt;0,"資料來源："&amp;A2,"")</f>
        <v>資料來源：依據各直轄市、縣(市)政府(國家公園管理處、其他內政部指定特設主管建築機關)資料彙編。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24" customHeight="1">
      <c r="A38" s="45" t="str">
        <f>IF(LEN(A2)&gt;0,"填表說明："&amp;C2,"")</f>
        <v>填表說明：本表編製2份，經陳核後，1份送主計(處)室，1份自存外，資料並經由網際網路報送內政部營建署統計資料庫。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46" spans="1:19" hidden="1">
      <c r="A46" s="13"/>
      <c r="B46" s="14"/>
      <c r="C46" s="14"/>
      <c r="D46" s="14"/>
      <c r="E46" s="14"/>
    </row>
    <row r="47" spans="1:19" hidden="1"/>
    <row r="48" spans="1:19" hidden="1"/>
    <row r="49" hidden="1"/>
  </sheetData>
  <mergeCells count="115">
    <mergeCell ref="R18:S18"/>
    <mergeCell ref="C19:E19"/>
    <mergeCell ref="C20:E20"/>
    <mergeCell ref="C21:E21"/>
    <mergeCell ref="F19:H19"/>
    <mergeCell ref="F20:H20"/>
    <mergeCell ref="F21:H21"/>
    <mergeCell ref="I19:K19"/>
    <mergeCell ref="F10:G10"/>
    <mergeCell ref="N10:O10"/>
    <mergeCell ref="N11:O11"/>
    <mergeCell ref="N12:O12"/>
    <mergeCell ref="C18:E18"/>
    <mergeCell ref="C17:K17"/>
    <mergeCell ref="F18:H18"/>
    <mergeCell ref="I18:K18"/>
    <mergeCell ref="J11:K11"/>
    <mergeCell ref="J12:K12"/>
    <mergeCell ref="F11:G11"/>
    <mergeCell ref="P10:Q10"/>
    <mergeCell ref="P11:Q11"/>
    <mergeCell ref="P12:Q12"/>
    <mergeCell ref="F12:G12"/>
    <mergeCell ref="H10:I10"/>
    <mergeCell ref="P8:Q9"/>
    <mergeCell ref="R10:S10"/>
    <mergeCell ref="R11:S11"/>
    <mergeCell ref="R12:S12"/>
    <mergeCell ref="L10:M10"/>
    <mergeCell ref="L11:M11"/>
    <mergeCell ref="L12:M12"/>
    <mergeCell ref="R8:S9"/>
    <mergeCell ref="A11:C11"/>
    <mergeCell ref="A12:C12"/>
    <mergeCell ref="D10:E10"/>
    <mergeCell ref="D11:E11"/>
    <mergeCell ref="D12:E12"/>
    <mergeCell ref="D8:E9"/>
    <mergeCell ref="A8:C9"/>
    <mergeCell ref="A10:C10"/>
    <mergeCell ref="H8:I9"/>
    <mergeCell ref="J8:K9"/>
    <mergeCell ref="L8:M9"/>
    <mergeCell ref="N8:O9"/>
    <mergeCell ref="J30:K30"/>
    <mergeCell ref="L28:M28"/>
    <mergeCell ref="N28:O28"/>
    <mergeCell ref="H11:I11"/>
    <mergeCell ref="H12:I12"/>
    <mergeCell ref="J10:K10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F31:G31"/>
    <mergeCell ref="P29:Q29"/>
    <mergeCell ref="N29:O29"/>
    <mergeCell ref="P30:Q30"/>
    <mergeCell ref="P31:Q31"/>
    <mergeCell ref="L31:M31"/>
    <mergeCell ref="N30:O30"/>
    <mergeCell ref="N31:O31"/>
    <mergeCell ref="F29:G29"/>
    <mergeCell ref="A31:B31"/>
    <mergeCell ref="C27:E27"/>
    <mergeCell ref="A27:B27"/>
    <mergeCell ref="C29:E29"/>
    <mergeCell ref="C30:E30"/>
    <mergeCell ref="C31:E31"/>
    <mergeCell ref="C28:E28"/>
    <mergeCell ref="L19:N19"/>
    <mergeCell ref="A28:B28"/>
    <mergeCell ref="A29:B29"/>
    <mergeCell ref="A30:B30"/>
    <mergeCell ref="F28:G28"/>
    <mergeCell ref="H28:I28"/>
    <mergeCell ref="F30:G30"/>
    <mergeCell ref="I20:K20"/>
    <mergeCell ref="I21:K21"/>
    <mergeCell ref="F8:G9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2023-08-08T05:36:07Z</cp:lastPrinted>
  <dcterms:created xsi:type="dcterms:W3CDTF">2001-02-06T07:45:53Z</dcterms:created>
  <dcterms:modified xsi:type="dcterms:W3CDTF">2023-08-08T06:04:46Z</dcterms:modified>
</cp:coreProperties>
</file>