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業務總攬\每月違建查報統計報表(每月10日前送上個月資料)\112年\5月\"/>
    </mc:Choice>
  </mc:AlternateContent>
  <bookViews>
    <workbookView xWindow="2820" yWindow="1500" windowWidth="12540" windowHeight="9012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7" i="1" l="1"/>
  <c r="A6" i="1" l="1"/>
  <c r="A5" i="1"/>
  <c r="A25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<sst xmlns="http://schemas.openxmlformats.org/spreadsheetml/2006/main" count="55" uniqueCount="55">
  <si>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</si>
  <si>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</si>
  <si>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</si>
  <si>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</si>
  <si>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</si>
  <si>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</si>
  <si>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</si>
  <si>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</si>
  <si>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</si>
  <si>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</si>
  <si>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</si>
  <si>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</si>
  <si>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</si>
  <si>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</si>
  <si>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</si>
  <si>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</si>
  <si>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</si>
  <si>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</si>
  <si>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</si>
  <si>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</si>
  <si>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</si>
  <si>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</si>
  <si>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</si>
  <si>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</si>
  <si>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</si>
  <si>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</si>
  <si>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</si>
  <si>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</si>
  <si>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</si>
  <si>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</si>
  <si>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</si>
  <si>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</si>
  <si>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</si>
  <si>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1.本表編製2份，經陳核後，1份送主計處，1份自存外，資料並經由網際網路報送內政部營建署統計資料庫。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</si>
  <si>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連江縣政府(工務處)</t>
  </si>
  <si>
    <t>月　　　報</t>
  </si>
  <si>
    <t>每月終了後15日內編報</t>
  </si>
  <si>
    <t>2355-00-11-2</t>
  </si>
  <si>
    <t>連江縣違章建築案件統計</t>
  </si>
  <si>
    <t>根據本機關違章建築查處單位所查報之「違章建築查報單」存根聯資料彙編。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</si>
  <si>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</si>
  <si>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</si>
  <si>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</si>
  <si>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</si>
  <si>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</si>
  <si>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</si>
  <si>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</si>
  <si>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</si>
  <si>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</si>
  <si>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</si>
  <si>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</si>
  <si>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</si>
  <si>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</si>
  <si>
    <t>中華民國112年 5月</t>
    <phoneticPr fontId="2" type="noConversion"/>
  </si>
  <si>
    <t>民國112年 6月05日 10:20:17 印製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</si>
</sst>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79" fontId="9" fillId="0" borderId="3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180" fontId="9" fillId="0" borderId="13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left" vertical="center"/>
    </xf>
    <xf numFmtId="178" fontId="1" fillId="0" borderId="21" xfId="0" applyNumberFormat="1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232160</xdr:colOff>
      <xdr:row>3</xdr:row>
      <xdr:rowOff>36506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CE1BC77-D0A2-4F6F-9813-0C91794F6AA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232160</xdr:colOff>
      <xdr:row>4</xdr:row>
      <xdr:rowOff>55470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C72CFA3A-5C07-4E1D-BB06-8BAD37A47C6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244110</xdr:colOff>
      <xdr:row>3</xdr:row>
      <xdr:rowOff>9612</xdr:rowOff>
    </xdr:from>
    <xdr:to>
      <xdr:col>18</xdr:col>
      <xdr:colOff>2935</xdr:colOff>
      <xdr:row>4</xdr:row>
      <xdr:rowOff>55470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1FFCCD2-23AE-4B94-A3D0-B05D6279725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73737</xdr:colOff>
      <xdr:row>0</xdr:row>
      <xdr:rowOff>0</xdr:rowOff>
    </xdr:from>
    <xdr:to>
      <xdr:col>19</xdr:col>
      <xdr:colOff>331431</xdr:colOff>
      <xdr:row>3</xdr:row>
      <xdr:rowOff>36506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73737</xdr:colOff>
      <xdr:row>3</xdr:row>
      <xdr:rowOff>9612</xdr:rowOff>
    </xdr:from>
    <xdr:to>
      <xdr:col>19</xdr:col>
      <xdr:colOff>331431</xdr:colOff>
      <xdr:row>4</xdr:row>
      <xdr:rowOff>55470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331481</xdr:colOff>
      <xdr:row>0</xdr:row>
      <xdr:rowOff>0</xdr:rowOff>
    </xdr:from>
    <xdr:to>
      <xdr:col>22</xdr:col>
      <xdr:colOff>487179</xdr:colOff>
      <xdr:row>3</xdr:row>
      <xdr:rowOff>36506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AE71F6A-D00E-41A6-B5C7-445841064E98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331481</xdr:colOff>
      <xdr:row>3</xdr:row>
      <xdr:rowOff>9612</xdr:rowOff>
    </xdr:from>
    <xdr:to>
      <xdr:col>22</xdr:col>
      <xdr:colOff>487179</xdr:colOff>
      <xdr:row>4</xdr:row>
      <xdr:rowOff>55470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7BCCC7E-3626-4F28-A11E-A10E0D0DB5D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220980</xdr:colOff>
      <xdr:row>4</xdr:row>
      <xdr:rowOff>30480</xdr:rowOff>
    </xdr:from>
    <xdr:to>
      <xdr:col>18</xdr:col>
      <xdr:colOff>106680</xdr:colOff>
      <xdr:row>4</xdr:row>
      <xdr:rowOff>30480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853440" y="48768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402203</xdr:colOff>
      <xdr:row>5</xdr:row>
      <xdr:rowOff>15605</xdr:rowOff>
    </xdr:from>
    <xdr:to>
      <xdr:col>22</xdr:col>
      <xdr:colOff>359765</xdr:colOff>
      <xdr:row>6</xdr:row>
      <xdr:rowOff>60151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165271</xdr:colOff>
      <xdr:row>24</xdr:row>
      <xdr:rowOff>416949</xdr:rowOff>
    </xdr:from>
    <xdr:to>
      <xdr:col>22</xdr:col>
      <xdr:colOff>120160</xdr:colOff>
      <xdr:row>26</xdr:row>
      <xdr:rowOff>76872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2777C7A-2EBB-44FB-892F-F080A7A3ED8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民國112年 6月05日 10:20:17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topLeftCell="A15" zoomScale="85" zoomScaleNormal="85" workbookViewId="0">
      <selection activeCell="I34" sqref="I34"/>
    </sheetView>
  </sheetViews>
  <sheetFormatPr defaultRowHeight="12" x14ac:dyDescent="0.25"/>
  <cols>
    <col min="1" max="1" width="11.85546875" style="3" customWidth="1"/>
    <col min="2" max="2" width="10.28515625" style="3" customWidth="1"/>
    <col min="3" max="3" width="11.28515625" style="3" customWidth="1"/>
    <col min="4" max="4" width="12" customWidth="1"/>
    <col min="5" max="6" width="8.85546875" customWidth="1"/>
    <col min="7" max="7" width="9.28515625" customWidth="1"/>
    <col min="8" max="8" width="9.7109375" customWidth="1"/>
    <col min="9" max="9" width="13.7109375" customWidth="1"/>
    <col min="10" max="10" width="9.85546875" customWidth="1"/>
    <col min="11" max="12" width="9.42578125" customWidth="1"/>
    <col min="13" max="13" width="13.7109375" customWidth="1"/>
    <col min="14" max="14" width="8.42578125" customWidth="1"/>
    <col min="15" max="15" width="8.85546875" customWidth="1"/>
    <col min="16" max="16" width="8.28515625" customWidth="1"/>
    <col min="17" max="17" width="13.7109375" customWidth="1"/>
    <col min="18" max="20" width="8.140625" customWidth="1"/>
    <col min="21" max="21" width="11.85546875" customWidth="1"/>
    <col min="22" max="22" width="11.7109375" customWidth="1"/>
    <col min="23" max="23" width="10.7109375" customWidth="1"/>
  </cols>
  <sheetData>
    <row r="1" spans="1:23" s="6" customFormat="1" ht="33" hidden="1" x14ac:dyDescent="0.6">
      <c r="A1" s="7" t="s">
        <v>52</v>
      </c>
      <c r="B1" s="7" t="s">
        <v>34</v>
      </c>
      <c r="C1" s="7" t="s">
        <v>35</v>
      </c>
      <c r="D1" s="6" t="s">
        <v>36</v>
      </c>
      <c r="E1" s="38" t="s">
        <v>37</v>
      </c>
      <c r="F1" s="39" t="s">
        <v>38</v>
      </c>
      <c r="G1" s="6" t="s">
        <v>53</v>
      </c>
      <c r="H1" s="8"/>
      <c r="R1" s="8"/>
      <c r="S1" s="8"/>
      <c r="T1" s="8"/>
      <c r="U1" s="8"/>
      <c r="V1" s="8"/>
    </row>
    <row r="2" spans="1:23" s="6" customFormat="1" ht="409.6" hidden="1" x14ac:dyDescent="0.3">
      <c r="A2" s="29" t="s">
        <v>39</v>
      </c>
      <c r="B2" s="7" t="s">
        <v>54</v>
      </c>
      <c r="C2" s="30" t="s">
        <v>33</v>
      </c>
      <c r="R2" s="8"/>
      <c r="S2" s="8"/>
      <c r="T2" s="8"/>
      <c r="U2" s="8"/>
      <c r="V2" s="8"/>
    </row>
    <row r="3" spans="1:23" s="3" customFormat="1" ht="16.2" x14ac:dyDescent="0.3">
      <c r="A3" s="40"/>
      <c r="B3" s="40"/>
      <c r="C3" s="4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6.2" x14ac:dyDescent="0.3">
      <c r="A4" s="40"/>
      <c r="B4" s="40"/>
      <c r="C4" s="40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3" x14ac:dyDescent="0.25">
      <c r="A5" s="41" t="str">
        <f>F1</f>
        <v>連江縣違章建築案件統計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ht="16.8" thickBot="1" x14ac:dyDescent="0.35">
      <c r="A6" s="42" t="str">
        <f>G1</f>
        <v>中華民國112年 5月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s="1" customFormat="1" ht="15.6" x14ac:dyDescent="0.25">
      <c r="A7" s="60" t="s">
        <v>17</v>
      </c>
      <c r="B7" s="72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73"/>
      <c r="U7" s="47" t="s">
        <v>2</v>
      </c>
      <c r="V7" s="48"/>
      <c r="W7" s="48"/>
    </row>
    <row r="8" spans="1:23" s="1" customFormat="1" ht="15.6" x14ac:dyDescent="0.25">
      <c r="A8" s="61"/>
      <c r="B8" s="45" t="s">
        <v>0</v>
      </c>
      <c r="C8" s="46"/>
      <c r="D8" s="66" t="s">
        <v>19</v>
      </c>
      <c r="E8" s="67"/>
      <c r="F8" s="67"/>
      <c r="G8" s="67"/>
      <c r="H8" s="46"/>
      <c r="I8" s="66" t="s">
        <v>1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  <c r="U8" s="69" t="s">
        <v>9</v>
      </c>
      <c r="V8" s="52" t="s">
        <v>10</v>
      </c>
      <c r="W8" s="52" t="s">
        <v>11</v>
      </c>
    </row>
    <row r="9" spans="1:23" s="1" customFormat="1" ht="15.6" x14ac:dyDescent="0.25">
      <c r="A9" s="61"/>
      <c r="B9" s="64" t="s">
        <v>29</v>
      </c>
      <c r="C9" s="43" t="s">
        <v>28</v>
      </c>
      <c r="D9" s="43" t="s">
        <v>5</v>
      </c>
      <c r="E9" s="43" t="s">
        <v>20</v>
      </c>
      <c r="F9" s="43" t="s">
        <v>21</v>
      </c>
      <c r="G9" s="43" t="s">
        <v>22</v>
      </c>
      <c r="H9" s="43" t="s">
        <v>23</v>
      </c>
      <c r="I9" s="49" t="s">
        <v>24</v>
      </c>
      <c r="J9" s="50"/>
      <c r="K9" s="50"/>
      <c r="L9" s="51"/>
      <c r="M9" s="49" t="s">
        <v>25</v>
      </c>
      <c r="N9" s="50"/>
      <c r="O9" s="50"/>
      <c r="P9" s="51"/>
      <c r="Q9" s="52" t="s">
        <v>26</v>
      </c>
      <c r="R9" s="56"/>
      <c r="S9" s="56"/>
      <c r="T9" s="57"/>
      <c r="U9" s="70"/>
      <c r="V9" s="53"/>
      <c r="W9" s="53"/>
    </row>
    <row r="10" spans="1:23" s="1" customFormat="1" ht="82.8" thickBot="1" x14ac:dyDescent="0.3">
      <c r="A10" s="62"/>
      <c r="B10" s="65"/>
      <c r="C10" s="44"/>
      <c r="D10" s="44"/>
      <c r="E10" s="44"/>
      <c r="F10" s="44"/>
      <c r="G10" s="55"/>
      <c r="H10" s="44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71"/>
      <c r="V10" s="54"/>
      <c r="W10" s="54"/>
    </row>
    <row r="11" spans="1:23" s="2" customFormat="1" ht="16.2" x14ac:dyDescent="0.25">
      <c r="A11" s="23" t="s">
        <v>40</v>
      </c>
      <c r="B11" s="31">
        <v>637</v>
      </c>
      <c r="C11" s="32">
        <v>0</v>
      </c>
      <c r="D11" s="33">
        <v>481</v>
      </c>
      <c r="E11" s="33">
        <v>481</v>
      </c>
      <c r="F11" s="32">
        <v>0</v>
      </c>
      <c r="G11" s="32">
        <v>0</v>
      </c>
      <c r="H11" s="32">
        <v>0</v>
      </c>
      <c r="I11" s="33">
        <v>156</v>
      </c>
      <c r="J11" s="33">
        <v>156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4">
        <v>0</v>
      </c>
      <c r="T11" s="35">
        <v>0</v>
      </c>
      <c r="U11" s="31">
        <v>47</v>
      </c>
      <c r="V11" s="36">
        <v>0</v>
      </c>
      <c r="W11" s="34">
        <v>0</v>
      </c>
    </row>
    <row r="12" spans="1:23" s="2" customFormat="1" ht="16.2" x14ac:dyDescent="0.25">
      <c r="A12" s="23" t="s">
        <v>41</v>
      </c>
      <c r="B12" s="31">
        <v>637</v>
      </c>
      <c r="C12" s="32">
        <v>0</v>
      </c>
      <c r="D12" s="33">
        <v>481</v>
      </c>
      <c r="E12" s="33">
        <v>481</v>
      </c>
      <c r="F12" s="32">
        <v>0</v>
      </c>
      <c r="G12" s="32">
        <v>0</v>
      </c>
      <c r="H12" s="32">
        <v>0</v>
      </c>
      <c r="I12" s="33">
        <v>156</v>
      </c>
      <c r="J12" s="33">
        <v>156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4">
        <v>0</v>
      </c>
      <c r="T12" s="35">
        <v>0</v>
      </c>
      <c r="U12" s="31">
        <v>47</v>
      </c>
      <c r="V12" s="36">
        <v>0</v>
      </c>
      <c r="W12" s="34">
        <v>0</v>
      </c>
    </row>
    <row r="13" spans="1:23" s="2" customFormat="1" ht="16.2" x14ac:dyDescent="0.25">
      <c r="A13" s="23" t="s">
        <v>42</v>
      </c>
      <c r="B13" s="31">
        <v>637</v>
      </c>
      <c r="C13" s="32">
        <v>0</v>
      </c>
      <c r="D13" s="33">
        <v>481</v>
      </c>
      <c r="E13" s="33">
        <v>481</v>
      </c>
      <c r="F13" s="32">
        <v>0</v>
      </c>
      <c r="G13" s="32">
        <v>0</v>
      </c>
      <c r="H13" s="32">
        <v>0</v>
      </c>
      <c r="I13" s="33">
        <v>156</v>
      </c>
      <c r="J13" s="33">
        <v>156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4">
        <v>0</v>
      </c>
      <c r="T13" s="35">
        <v>0</v>
      </c>
      <c r="U13" s="31">
        <v>47</v>
      </c>
      <c r="V13" s="36">
        <v>0</v>
      </c>
      <c r="W13" s="34">
        <v>0</v>
      </c>
    </row>
    <row r="14" spans="1:23" s="2" customFormat="1" ht="16.2" x14ac:dyDescent="0.25">
      <c r="A14" s="23" t="s">
        <v>43</v>
      </c>
      <c r="B14" s="31">
        <v>637</v>
      </c>
      <c r="C14" s="32">
        <v>0</v>
      </c>
      <c r="D14" s="33">
        <v>481</v>
      </c>
      <c r="E14" s="33">
        <v>481</v>
      </c>
      <c r="F14" s="32">
        <v>0</v>
      </c>
      <c r="G14" s="32">
        <v>0</v>
      </c>
      <c r="H14" s="32">
        <v>0</v>
      </c>
      <c r="I14" s="33">
        <v>156</v>
      </c>
      <c r="J14" s="33">
        <v>156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4">
        <v>0</v>
      </c>
      <c r="T14" s="35">
        <v>0</v>
      </c>
      <c r="U14" s="31">
        <v>47</v>
      </c>
      <c r="V14" s="36">
        <v>0</v>
      </c>
      <c r="W14" s="34">
        <v>0</v>
      </c>
    </row>
    <row r="15" spans="1:23" s="2" customFormat="1" ht="16.2" x14ac:dyDescent="0.25">
      <c r="A15" s="23" t="s">
        <v>44</v>
      </c>
      <c r="B15" s="31">
        <v>637</v>
      </c>
      <c r="C15" s="32">
        <v>0</v>
      </c>
      <c r="D15" s="33">
        <v>481</v>
      </c>
      <c r="E15" s="33">
        <v>481</v>
      </c>
      <c r="F15" s="32">
        <v>0</v>
      </c>
      <c r="G15" s="32">
        <v>0</v>
      </c>
      <c r="H15" s="32">
        <v>0</v>
      </c>
      <c r="I15" s="33">
        <v>156</v>
      </c>
      <c r="J15" s="33">
        <v>156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2</v>
      </c>
      <c r="R15" s="32">
        <v>2</v>
      </c>
      <c r="S15" s="34">
        <v>0</v>
      </c>
      <c r="T15" s="35">
        <v>0</v>
      </c>
      <c r="U15" s="31">
        <v>47</v>
      </c>
      <c r="V15" s="36">
        <v>0</v>
      </c>
      <c r="W15" s="34">
        <v>0</v>
      </c>
    </row>
    <row r="16" spans="1:23" s="2" customFormat="1" ht="16.2" x14ac:dyDescent="0.25">
      <c r="A16" s="23" t="s">
        <v>45</v>
      </c>
      <c r="B16" s="37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4">
        <v>0</v>
      </c>
      <c r="T16" s="35">
        <v>0</v>
      </c>
      <c r="U16" s="37">
        <v>0</v>
      </c>
      <c r="V16" s="36">
        <v>0</v>
      </c>
      <c r="W16" s="34">
        <v>0</v>
      </c>
    </row>
    <row r="17" spans="1:23" s="2" customFormat="1" ht="16.2" x14ac:dyDescent="0.25">
      <c r="A17" s="23" t="s">
        <v>46</v>
      </c>
      <c r="B17" s="37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4">
        <v>0</v>
      </c>
      <c r="T17" s="35">
        <v>0</v>
      </c>
      <c r="U17" s="37">
        <v>0</v>
      </c>
      <c r="V17" s="36">
        <v>0</v>
      </c>
      <c r="W17" s="34">
        <v>0</v>
      </c>
    </row>
    <row r="18" spans="1:23" s="2" customFormat="1" ht="16.2" x14ac:dyDescent="0.25">
      <c r="A18" s="23" t="s">
        <v>47</v>
      </c>
      <c r="B18" s="37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4">
        <v>0</v>
      </c>
      <c r="T18" s="35">
        <v>0</v>
      </c>
      <c r="U18" s="37">
        <v>0</v>
      </c>
      <c r="V18" s="36">
        <v>0</v>
      </c>
      <c r="W18" s="34">
        <v>0</v>
      </c>
    </row>
    <row r="19" spans="1:23" s="2" customFormat="1" ht="16.2" x14ac:dyDescent="0.25">
      <c r="A19" s="23" t="s">
        <v>48</v>
      </c>
      <c r="B19" s="37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4">
        <v>0</v>
      </c>
      <c r="T19" s="35">
        <v>0</v>
      </c>
      <c r="U19" s="37">
        <v>0</v>
      </c>
      <c r="V19" s="36">
        <v>0</v>
      </c>
      <c r="W19" s="34">
        <v>0</v>
      </c>
    </row>
    <row r="20" spans="1:23" s="2" customFormat="1" ht="16.2" x14ac:dyDescent="0.25">
      <c r="A20" s="23" t="s">
        <v>49</v>
      </c>
      <c r="B20" s="37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4">
        <v>0</v>
      </c>
      <c r="T20" s="35">
        <v>0</v>
      </c>
      <c r="U20" s="37">
        <v>0</v>
      </c>
      <c r="V20" s="36">
        <v>0</v>
      </c>
      <c r="W20" s="34">
        <v>0</v>
      </c>
    </row>
    <row r="21" spans="1:23" s="2" customFormat="1" ht="16.2" x14ac:dyDescent="0.25">
      <c r="A21" s="23" t="s">
        <v>50</v>
      </c>
      <c r="B21" s="37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4">
        <v>0</v>
      </c>
      <c r="T21" s="35">
        <v>0</v>
      </c>
      <c r="U21" s="37">
        <v>0</v>
      </c>
      <c r="V21" s="36">
        <v>0</v>
      </c>
      <c r="W21" s="34">
        <v>0</v>
      </c>
    </row>
    <row r="22" spans="1:23" s="2" customFormat="1" ht="16.2" x14ac:dyDescent="0.25">
      <c r="A22" s="23" t="s">
        <v>51</v>
      </c>
      <c r="B22" s="37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4">
        <v>0</v>
      </c>
      <c r="T22" s="35">
        <v>0</v>
      </c>
      <c r="U22" s="37">
        <v>0</v>
      </c>
      <c r="V22" s="36">
        <v>0</v>
      </c>
      <c r="W22" s="34">
        <v>0</v>
      </c>
    </row>
    <row r="23" spans="1:23" s="2" customFormat="1" ht="16.8" thickBot="1" x14ac:dyDescent="0.3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16.8" thickBot="1" x14ac:dyDescent="0.3">
      <c r="A24" s="21" t="s">
        <v>3</v>
      </c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s="4" customFormat="1" ht="16.2" x14ac:dyDescent="0.25">
      <c r="A25" s="6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1:23" ht="16.2" x14ac:dyDescent="0.3">
      <c r="A26" s="58" t="str">
        <f>IF(LEN(A2)&gt;0,"資料來源："&amp;A2,"")</f>
        <v>資料來源：根據本機關違章建築查處單位所查報之「違章建築查報單」存根聯資料彙編。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</row>
    <row r="27" spans="1:23" ht="93" customHeight="1" x14ac:dyDescent="0.25">
      <c r="A27" s="59" t="str">
        <f>SUBSTITUTE(IF(LEN(A2)&gt;0,"填表說明："&amp;C2,""),CHAR(10),CHAR(10)&amp;"　　　　　")</f>
        <v>填表說明：1.本表編製2份，經陳核後，1份送主計處，1份自存外，資料並經由網際網路報送內政部營建署統計資料庫。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32" spans="1:23" x14ac:dyDescent="0.25">
      <c r="T32" t="s">
        <v>4</v>
      </c>
    </row>
  </sheetData>
  <mergeCells count="27"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  <mergeCell ref="B24:W24"/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2018-03-01T03:32:24Z</cp:lastPrinted>
  <dcterms:created xsi:type="dcterms:W3CDTF">2001-02-06T07:45:53Z</dcterms:created>
  <dcterms:modified xsi:type="dcterms:W3CDTF">2023-09-22T08:50:38Z</dcterms:modified>
</cp:coreProperties>
</file>