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24\Desktop\"/>
    </mc:Choice>
  </mc:AlternateContent>
  <bookViews>
    <workbookView xWindow="0" yWindow="0" windowWidth="15360" windowHeight="7860" firstSheet="6" activeTab="8"/>
  </bookViews>
  <sheets>
    <sheet name="11108" sheetId="4" r:id="rId1"/>
    <sheet name="11201" sheetId="5" r:id="rId2"/>
    <sheet name="11201 (2)" sheetId="6" r:id="rId3"/>
    <sheet name="11201 (3)" sheetId="7" r:id="rId4"/>
    <sheet name="11201 (4)" sheetId="9" r:id="rId5"/>
    <sheet name="11201 (5)" sheetId="10" r:id="rId6"/>
    <sheet name="11201 (6)" sheetId="11" r:id="rId7"/>
    <sheet name="11201 (7)" sheetId="12" r:id="rId8"/>
    <sheet name="11201 (8)" sheetId="13" r:id="rId9"/>
    <sheet name="工作表3" sheetId="8" r:id="rId10"/>
  </sheets>
  <calcPr calcId="162913"/>
</workbook>
</file>

<file path=xl/calcChain.xml><?xml version="1.0" encoding="utf-8"?>
<calcChain xmlns="http://schemas.openxmlformats.org/spreadsheetml/2006/main">
  <c r="D5" i="13" l="1"/>
  <c r="M28" i="13"/>
  <c r="L28" i="13"/>
  <c r="K28" i="13"/>
  <c r="J28" i="13"/>
  <c r="I28" i="13"/>
  <c r="H28" i="13"/>
  <c r="G28" i="13"/>
  <c r="F28" i="13"/>
  <c r="E28" i="13"/>
  <c r="D28" i="13"/>
  <c r="C28" i="13"/>
  <c r="M22" i="13"/>
  <c r="L22" i="13"/>
  <c r="K22" i="13"/>
  <c r="K4" i="13" s="1"/>
  <c r="J22" i="13"/>
  <c r="I22" i="13"/>
  <c r="H22" i="13"/>
  <c r="G22" i="13"/>
  <c r="F22" i="13"/>
  <c r="E22" i="13"/>
  <c r="D22" i="13"/>
  <c r="C22" i="13"/>
  <c r="M15" i="13"/>
  <c r="L15" i="13"/>
  <c r="K15" i="13"/>
  <c r="J15" i="13"/>
  <c r="I15" i="13"/>
  <c r="H15" i="13"/>
  <c r="G15" i="13"/>
  <c r="F15" i="13"/>
  <c r="E15" i="13"/>
  <c r="C15" i="13"/>
  <c r="M5" i="13"/>
  <c r="L5" i="13"/>
  <c r="K5" i="13"/>
  <c r="J5" i="13"/>
  <c r="I5" i="13"/>
  <c r="H5" i="13"/>
  <c r="G5" i="13"/>
  <c r="F5" i="13"/>
  <c r="E5" i="13"/>
  <c r="C5" i="13"/>
  <c r="C4" i="13" s="1"/>
  <c r="B4" i="13"/>
  <c r="M28" i="12"/>
  <c r="L28" i="12"/>
  <c r="K28" i="12"/>
  <c r="J28" i="12"/>
  <c r="I28" i="12"/>
  <c r="H28" i="12"/>
  <c r="G28" i="12"/>
  <c r="F28" i="12"/>
  <c r="E28" i="12"/>
  <c r="E4" i="12" s="1"/>
  <c r="D28" i="12"/>
  <c r="C28" i="12"/>
  <c r="M22" i="12"/>
  <c r="L22" i="12"/>
  <c r="K22" i="12"/>
  <c r="J22" i="12"/>
  <c r="I22" i="12"/>
  <c r="H22" i="12"/>
  <c r="G22" i="12"/>
  <c r="F22" i="12"/>
  <c r="E22" i="12"/>
  <c r="D22" i="12"/>
  <c r="D4" i="12" s="1"/>
  <c r="C22" i="12"/>
  <c r="M15" i="12"/>
  <c r="L15" i="12"/>
  <c r="K15" i="12"/>
  <c r="J15" i="12"/>
  <c r="I15" i="12"/>
  <c r="H15" i="12"/>
  <c r="G15" i="12"/>
  <c r="F15" i="12"/>
  <c r="E15" i="12"/>
  <c r="C15" i="12"/>
  <c r="M5" i="12"/>
  <c r="M4" i="12" s="1"/>
  <c r="L5" i="12"/>
  <c r="L4" i="12" s="1"/>
  <c r="K5" i="12"/>
  <c r="K4" i="12" s="1"/>
  <c r="J5" i="12"/>
  <c r="J4" i="12" s="1"/>
  <c r="I5" i="12"/>
  <c r="H5" i="12"/>
  <c r="H4" i="12" s="1"/>
  <c r="G5" i="12"/>
  <c r="G4" i="12" s="1"/>
  <c r="F5" i="12"/>
  <c r="E5" i="12"/>
  <c r="D5" i="12"/>
  <c r="C5" i="12"/>
  <c r="C4" i="12" s="1"/>
  <c r="I4" i="12"/>
  <c r="F4" i="12"/>
  <c r="B4" i="12"/>
  <c r="E4" i="13" l="1"/>
  <c r="L4" i="13"/>
  <c r="J4" i="13"/>
  <c r="H4" i="13"/>
  <c r="M4" i="13"/>
  <c r="I4" i="13"/>
  <c r="G4" i="13"/>
  <c r="F4" i="13"/>
  <c r="D4" i="13"/>
  <c r="M28" i="11"/>
  <c r="L28" i="11"/>
  <c r="K28" i="11"/>
  <c r="J28" i="11"/>
  <c r="I28" i="11"/>
  <c r="H28" i="11"/>
  <c r="G28" i="11"/>
  <c r="F28" i="11"/>
  <c r="E28" i="11"/>
  <c r="D28" i="11"/>
  <c r="C28" i="11"/>
  <c r="M22" i="11"/>
  <c r="L22" i="11"/>
  <c r="K22" i="11"/>
  <c r="J22" i="11"/>
  <c r="I22" i="11"/>
  <c r="H22" i="11"/>
  <c r="G22" i="11"/>
  <c r="F22" i="11"/>
  <c r="E22" i="11"/>
  <c r="D22" i="11"/>
  <c r="C22" i="11"/>
  <c r="M15" i="11"/>
  <c r="L15" i="11"/>
  <c r="K15" i="11"/>
  <c r="K4" i="11" s="1"/>
  <c r="J15" i="11"/>
  <c r="I15" i="11"/>
  <c r="H15" i="11"/>
  <c r="G15" i="11"/>
  <c r="F15" i="11"/>
  <c r="E15" i="11"/>
  <c r="C15" i="11"/>
  <c r="M5" i="11"/>
  <c r="L5" i="11"/>
  <c r="L4" i="11" s="1"/>
  <c r="K5" i="11"/>
  <c r="J5" i="11"/>
  <c r="J4" i="11" s="1"/>
  <c r="I5" i="11"/>
  <c r="I4" i="11" s="1"/>
  <c r="H5" i="11"/>
  <c r="H4" i="11" s="1"/>
  <c r="G5" i="11"/>
  <c r="G4" i="11" s="1"/>
  <c r="F5" i="11"/>
  <c r="F4" i="11" s="1"/>
  <c r="E5" i="11"/>
  <c r="D5" i="11"/>
  <c r="D4" i="11" s="1"/>
  <c r="C5" i="11"/>
  <c r="C4" i="11" s="1"/>
  <c r="M4" i="11"/>
  <c r="E4" i="11"/>
  <c r="B4" i="11"/>
  <c r="M28" i="10" l="1"/>
  <c r="L28" i="10"/>
  <c r="K28" i="10"/>
  <c r="J28" i="10"/>
  <c r="I28" i="10"/>
  <c r="H28" i="10"/>
  <c r="G28" i="10"/>
  <c r="F28" i="10"/>
  <c r="E28" i="10"/>
  <c r="D28" i="10"/>
  <c r="C28" i="10"/>
  <c r="M22" i="10"/>
  <c r="L22" i="10"/>
  <c r="K22" i="10"/>
  <c r="J22" i="10"/>
  <c r="I22" i="10"/>
  <c r="H22" i="10"/>
  <c r="G22" i="10"/>
  <c r="F22" i="10"/>
  <c r="E22" i="10"/>
  <c r="D22" i="10"/>
  <c r="C22" i="10"/>
  <c r="M15" i="10"/>
  <c r="L15" i="10"/>
  <c r="L4" i="10" s="1"/>
  <c r="K15" i="10"/>
  <c r="J15" i="10"/>
  <c r="I15" i="10"/>
  <c r="H15" i="10"/>
  <c r="G15" i="10"/>
  <c r="F15" i="10"/>
  <c r="E15" i="10"/>
  <c r="E4" i="10" s="1"/>
  <c r="D15" i="10"/>
  <c r="C15" i="10"/>
  <c r="M5" i="10"/>
  <c r="M4" i="10" s="1"/>
  <c r="L5" i="10"/>
  <c r="K5" i="10"/>
  <c r="K4" i="10" s="1"/>
  <c r="J5" i="10"/>
  <c r="J4" i="10" s="1"/>
  <c r="I5" i="10"/>
  <c r="I4" i="10" s="1"/>
  <c r="H5" i="10"/>
  <c r="H4" i="10" s="1"/>
  <c r="G5" i="10"/>
  <c r="G4" i="10" s="1"/>
  <c r="F5" i="10"/>
  <c r="E5" i="10"/>
  <c r="D5" i="10"/>
  <c r="D4" i="10" s="1"/>
  <c r="C5" i="10"/>
  <c r="C4" i="10" s="1"/>
  <c r="F4" i="10"/>
  <c r="B4" i="10"/>
  <c r="M28" i="9" l="1"/>
  <c r="L28" i="9"/>
  <c r="K28" i="9"/>
  <c r="J28" i="9"/>
  <c r="I28" i="9"/>
  <c r="H28" i="9"/>
  <c r="G28" i="9"/>
  <c r="F28" i="9"/>
  <c r="E28" i="9"/>
  <c r="D28" i="9"/>
  <c r="C28" i="9"/>
  <c r="M22" i="9"/>
  <c r="L22" i="9"/>
  <c r="K22" i="9"/>
  <c r="J22" i="9"/>
  <c r="I22" i="9"/>
  <c r="H22" i="9"/>
  <c r="G22" i="9"/>
  <c r="F22" i="9"/>
  <c r="E22" i="9"/>
  <c r="D22" i="9"/>
  <c r="C22" i="9"/>
  <c r="M15" i="9"/>
  <c r="L15" i="9"/>
  <c r="K15" i="9"/>
  <c r="K4" i="9" s="1"/>
  <c r="J15" i="9"/>
  <c r="I15" i="9"/>
  <c r="H15" i="9"/>
  <c r="G15" i="9"/>
  <c r="F15" i="9"/>
  <c r="E15" i="9"/>
  <c r="D15" i="9"/>
  <c r="C15" i="9"/>
  <c r="M5" i="9"/>
  <c r="M4" i="9" s="1"/>
  <c r="L5" i="9"/>
  <c r="L4" i="9" s="1"/>
  <c r="K5" i="9"/>
  <c r="J5" i="9"/>
  <c r="J4" i="9" s="1"/>
  <c r="I5" i="9"/>
  <c r="H5" i="9"/>
  <c r="H4" i="9" s="1"/>
  <c r="G5" i="9"/>
  <c r="G4" i="9" s="1"/>
  <c r="F5" i="9"/>
  <c r="F4" i="9" s="1"/>
  <c r="E5" i="9"/>
  <c r="E4" i="9" s="1"/>
  <c r="D5" i="9"/>
  <c r="D4" i="9" s="1"/>
  <c r="C5" i="9"/>
  <c r="I4" i="9"/>
  <c r="C4" i="9"/>
  <c r="B4" i="9"/>
  <c r="M28" i="7" l="1"/>
  <c r="L28" i="7"/>
  <c r="K28" i="7"/>
  <c r="J28" i="7"/>
  <c r="I28" i="7"/>
  <c r="H28" i="7"/>
  <c r="G28" i="7"/>
  <c r="F28" i="7"/>
  <c r="E28" i="7"/>
  <c r="D28" i="7"/>
  <c r="C28" i="7"/>
  <c r="M22" i="7"/>
  <c r="L22" i="7"/>
  <c r="K22" i="7"/>
  <c r="J22" i="7"/>
  <c r="I22" i="7"/>
  <c r="H22" i="7"/>
  <c r="G22" i="7"/>
  <c r="F22" i="7"/>
  <c r="E22" i="7"/>
  <c r="D22" i="7"/>
  <c r="C22" i="7"/>
  <c r="M15" i="7"/>
  <c r="M4" i="7" s="1"/>
  <c r="L15" i="7"/>
  <c r="K15" i="7"/>
  <c r="J15" i="7"/>
  <c r="I15" i="7"/>
  <c r="H15" i="7"/>
  <c r="G15" i="7"/>
  <c r="F15" i="7"/>
  <c r="E15" i="7"/>
  <c r="D15" i="7"/>
  <c r="C15" i="7"/>
  <c r="M5" i="7"/>
  <c r="L5" i="7"/>
  <c r="L4" i="7" s="1"/>
  <c r="K5" i="7"/>
  <c r="J5" i="7"/>
  <c r="J4" i="7" s="1"/>
  <c r="I5" i="7"/>
  <c r="I4" i="7" s="1"/>
  <c r="H5" i="7"/>
  <c r="H4" i="7" s="1"/>
  <c r="G5" i="7"/>
  <c r="G4" i="7" s="1"/>
  <c r="F5" i="7"/>
  <c r="F4" i="7" s="1"/>
  <c r="E5" i="7"/>
  <c r="E4" i="7" s="1"/>
  <c r="D5" i="7"/>
  <c r="D4" i="7" s="1"/>
  <c r="C5" i="7"/>
  <c r="C4" i="7" s="1"/>
  <c r="K4" i="7"/>
  <c r="B4" i="7"/>
  <c r="M28" i="6" l="1"/>
  <c r="L28" i="6"/>
  <c r="K28" i="6"/>
  <c r="J28" i="6"/>
  <c r="I28" i="6"/>
  <c r="H28" i="6"/>
  <c r="G28" i="6"/>
  <c r="F28" i="6"/>
  <c r="E28" i="6"/>
  <c r="D28" i="6"/>
  <c r="C28" i="6"/>
  <c r="M22" i="6"/>
  <c r="L22" i="6"/>
  <c r="K22" i="6"/>
  <c r="J22" i="6"/>
  <c r="I22" i="6"/>
  <c r="H22" i="6"/>
  <c r="G22" i="6"/>
  <c r="F22" i="6"/>
  <c r="E22" i="6"/>
  <c r="D22" i="6"/>
  <c r="C22" i="6"/>
  <c r="M15" i="6"/>
  <c r="L15" i="6"/>
  <c r="K15" i="6"/>
  <c r="J15" i="6"/>
  <c r="I15" i="6"/>
  <c r="H15" i="6"/>
  <c r="G15" i="6"/>
  <c r="F15" i="6"/>
  <c r="E15" i="6"/>
  <c r="E4" i="6" s="1"/>
  <c r="D15" i="6"/>
  <c r="C15" i="6"/>
  <c r="M5" i="6"/>
  <c r="M4" i="6" s="1"/>
  <c r="L5" i="6"/>
  <c r="K5" i="6"/>
  <c r="K4" i="6" s="1"/>
  <c r="J5" i="6"/>
  <c r="J4" i="6" s="1"/>
  <c r="I5" i="6"/>
  <c r="I4" i="6" s="1"/>
  <c r="H5" i="6"/>
  <c r="H4" i="6" s="1"/>
  <c r="G5" i="6"/>
  <c r="G4" i="6" s="1"/>
  <c r="F5" i="6"/>
  <c r="E5" i="6"/>
  <c r="D5" i="6"/>
  <c r="D4" i="6" s="1"/>
  <c r="C5" i="6"/>
  <c r="C4" i="6" s="1"/>
  <c r="L4" i="6"/>
  <c r="F4" i="6"/>
  <c r="B4" i="6"/>
  <c r="D5" i="5" l="1"/>
  <c r="M28" i="5" l="1"/>
  <c r="L28" i="5"/>
  <c r="K28" i="5"/>
  <c r="J28" i="5"/>
  <c r="I28" i="5"/>
  <c r="H28" i="5"/>
  <c r="G28" i="5"/>
  <c r="F28" i="5"/>
  <c r="E28" i="5"/>
  <c r="D28" i="5"/>
  <c r="C28" i="5"/>
  <c r="M22" i="5"/>
  <c r="M4" i="5" s="1"/>
  <c r="L22" i="5"/>
  <c r="K22" i="5"/>
  <c r="J22" i="5"/>
  <c r="I22" i="5"/>
  <c r="H22" i="5"/>
  <c r="G22" i="5"/>
  <c r="F22" i="5"/>
  <c r="E22" i="5"/>
  <c r="D22" i="5"/>
  <c r="C22" i="5"/>
  <c r="M15" i="5"/>
  <c r="L15" i="5"/>
  <c r="K15" i="5"/>
  <c r="J15" i="5"/>
  <c r="I15" i="5"/>
  <c r="H15" i="5"/>
  <c r="G15" i="5"/>
  <c r="F15" i="5"/>
  <c r="E15" i="5"/>
  <c r="D15" i="5"/>
  <c r="C15" i="5"/>
  <c r="M5" i="5"/>
  <c r="L5" i="5"/>
  <c r="K5" i="5"/>
  <c r="J5" i="5"/>
  <c r="I5" i="5"/>
  <c r="H5" i="5"/>
  <c r="G5" i="5"/>
  <c r="F5" i="5"/>
  <c r="E5" i="5"/>
  <c r="C5" i="5"/>
  <c r="C4" i="5"/>
  <c r="B4" i="5"/>
  <c r="E4" i="5" l="1"/>
  <c r="D4" i="5"/>
  <c r="G4" i="5"/>
  <c r="K4" i="5"/>
  <c r="J4" i="5"/>
  <c r="L4" i="5"/>
  <c r="F4" i="5"/>
  <c r="I4" i="5"/>
  <c r="H4" i="5"/>
  <c r="E15" i="4"/>
  <c r="E5" i="4" l="1"/>
  <c r="J5" i="4" l="1"/>
  <c r="K5" i="4"/>
  <c r="L5" i="4" l="1"/>
  <c r="D5" i="4" l="1"/>
  <c r="F5" i="4" l="1"/>
  <c r="G5" i="4"/>
  <c r="H5" i="4"/>
  <c r="I5" i="4"/>
  <c r="M5" i="4"/>
  <c r="D15" i="4"/>
  <c r="M28" i="4" l="1"/>
  <c r="L28" i="4"/>
  <c r="K28" i="4"/>
  <c r="J28" i="4"/>
  <c r="I28" i="4"/>
  <c r="H28" i="4"/>
  <c r="G28" i="4"/>
  <c r="F28" i="4"/>
  <c r="E28" i="4"/>
  <c r="D28" i="4"/>
  <c r="C28" i="4"/>
  <c r="C4" i="4" s="1"/>
  <c r="M22" i="4"/>
  <c r="L22" i="4"/>
  <c r="K22" i="4"/>
  <c r="J22" i="4"/>
  <c r="I22" i="4"/>
  <c r="H22" i="4"/>
  <c r="G22" i="4"/>
  <c r="F22" i="4"/>
  <c r="E22" i="4"/>
  <c r="D22" i="4"/>
  <c r="C22" i="4"/>
  <c r="M15" i="4"/>
  <c r="L15" i="4"/>
  <c r="K15" i="4"/>
  <c r="J15" i="4"/>
  <c r="I15" i="4"/>
  <c r="H15" i="4"/>
  <c r="G15" i="4"/>
  <c r="F15" i="4"/>
  <c r="C15" i="4"/>
  <c r="C5" i="4"/>
  <c r="B4" i="4"/>
  <c r="E4" i="4" l="1"/>
  <c r="F4" i="4"/>
  <c r="K4" i="4"/>
  <c r="M4" i="4"/>
  <c r="D4" i="4"/>
  <c r="G4" i="4"/>
  <c r="H4" i="4"/>
  <c r="I4" i="4"/>
  <c r="J4" i="4"/>
  <c r="L4" i="4"/>
</calcChain>
</file>

<file path=xl/sharedStrings.xml><?xml version="1.0" encoding="utf-8"?>
<sst xmlns="http://schemas.openxmlformats.org/spreadsheetml/2006/main" count="423" uniqueCount="75">
  <si>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</si>
  <si>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</si>
  <si>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</si>
  <si>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</si>
  <si>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</si>
  <si>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</si>
  <si>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</si>
  <si>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</si>
  <si>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</si>
  <si>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</si>
  <si>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</si>
  <si>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</si>
  <si>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</si>
  <si>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</si>
  <si>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</si>
  <si>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</si>
  <si>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</si>
  <si>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</si>
  <si>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</si>
  <si>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</si>
  <si>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</si>
  <si>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</si>
  <si>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</si>
  <si>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</si>
  <si>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</si>
  <si>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</si>
  <si>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</si>
  <si>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</si>
  <si>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</si>
  <si>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</si>
  <si>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</si>
  <si>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</si>
  <si>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</si>
  <si>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</si>
  <si>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</si>
  <si>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</si>
  <si>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</si>
  <si>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</si>
  <si>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</si>
  <si>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</si>
  <si>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</si>
  <si>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</si>
  <si>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</si>
  <si>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 xml:space="preserve">  </t>
    <phoneticPr fontId="1" type="noConversion"/>
  </si>
  <si>
    <t>連江縣111年10月各鄉村人口數</t>
    <phoneticPr fontId="1" type="noConversion"/>
  </si>
  <si>
    <t>連江縣112年1月各鄉村人口數</t>
    <phoneticPr fontId="1" type="noConversion"/>
  </si>
  <si>
    <t>連江縣112年2月各鄉村人口數</t>
    <phoneticPr fontId="1" type="noConversion"/>
  </si>
  <si>
    <t>介壽村</t>
    <phoneticPr fontId="1" type="noConversion"/>
  </si>
  <si>
    <t>清水村</t>
    <phoneticPr fontId="1" type="noConversion"/>
  </si>
  <si>
    <t>清水村</t>
    <phoneticPr fontId="1" type="noConversion"/>
  </si>
  <si>
    <t>仁愛村</t>
    <phoneticPr fontId="1" type="noConversion"/>
  </si>
  <si>
    <t>津沙村</t>
    <phoneticPr fontId="1" type="noConversion"/>
  </si>
  <si>
    <t>馬祖村</t>
    <phoneticPr fontId="1" type="noConversion"/>
  </si>
  <si>
    <t>珠螺村</t>
    <phoneticPr fontId="1" type="noConversion"/>
  </si>
  <si>
    <t>珠螺村</t>
    <phoneticPr fontId="1" type="noConversion"/>
  </si>
  <si>
    <t>四維村</t>
    <phoneticPr fontId="1" type="noConversion"/>
  </si>
  <si>
    <t>連江縣112年3月各鄉村人口數</t>
    <phoneticPr fontId="1" type="noConversion"/>
  </si>
  <si>
    <t>復興村</t>
    <phoneticPr fontId="1" type="noConversion"/>
  </si>
  <si>
    <t>福沃村</t>
    <phoneticPr fontId="1" type="noConversion"/>
  </si>
  <si>
    <t>珠螺村</t>
    <phoneticPr fontId="1" type="noConversion"/>
  </si>
  <si>
    <t>連江縣112年4月各鄉村人口數</t>
    <phoneticPr fontId="1" type="noConversion"/>
  </si>
  <si>
    <t>珠螺村</t>
    <phoneticPr fontId="1" type="noConversion"/>
  </si>
  <si>
    <t>連江縣112年5月各鄉村人口數</t>
    <phoneticPr fontId="1" type="noConversion"/>
  </si>
  <si>
    <t>仁愛村</t>
    <phoneticPr fontId="1" type="noConversion"/>
  </si>
  <si>
    <t>連江縣112年6月各鄉村人口數</t>
    <phoneticPr fontId="1" type="noConversion"/>
  </si>
  <si>
    <t>介壽村</t>
    <phoneticPr fontId="1" type="noConversion"/>
  </si>
  <si>
    <t>復興村</t>
    <phoneticPr fontId="1" type="noConversion"/>
  </si>
  <si>
    <t>復興村</t>
    <phoneticPr fontId="1" type="noConversion"/>
  </si>
  <si>
    <t>連江縣112年7月各鄉村人口數</t>
    <phoneticPr fontId="1" type="noConversion"/>
  </si>
  <si>
    <t>介壽村</t>
    <phoneticPr fontId="1" type="noConversion"/>
  </si>
  <si>
    <t>福沃村</t>
    <phoneticPr fontId="1" type="noConversion"/>
  </si>
  <si>
    <t>馬祖村</t>
    <phoneticPr fontId="1" type="noConversion"/>
  </si>
  <si>
    <t>珠螺村</t>
    <phoneticPr fontId="1" type="noConversion"/>
  </si>
  <si>
    <t>四維村</t>
    <phoneticPr fontId="1" type="noConversion"/>
  </si>
  <si>
    <t>連江縣112年8月各鄉村人口數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</si>
</sst>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9" sqref="E9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3" t="s">
        <v>36</v>
      </c>
      <c r="F3" s="13" t="s">
        <v>35</v>
      </c>
      <c r="G3" s="13" t="s">
        <v>34</v>
      </c>
      <c r="H3" s="13" t="s">
        <v>33</v>
      </c>
      <c r="I3" s="13" t="s">
        <v>32</v>
      </c>
      <c r="J3" s="13" t="s">
        <v>31</v>
      </c>
      <c r="K3" s="13" t="s">
        <v>30</v>
      </c>
      <c r="L3" s="13" t="s">
        <v>29</v>
      </c>
      <c r="M3" s="13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3608</v>
      </c>
      <c r="E4" s="8">
        <f>SUM(E5,E15,E22,E28)</f>
        <v>13976</v>
      </c>
      <c r="F4" s="7">
        <f>SUM(F5,F15,F22,F28)</f>
        <v>8080</v>
      </c>
      <c r="G4" s="7">
        <f t="shared" si="0"/>
        <v>5896</v>
      </c>
      <c r="H4" s="7">
        <f t="shared" si="0"/>
        <v>78</v>
      </c>
      <c r="I4" s="7">
        <f t="shared" si="0"/>
        <v>46</v>
      </c>
      <c r="J4" s="7">
        <f t="shared" si="0"/>
        <v>12</v>
      </c>
      <c r="K4" s="7">
        <f t="shared" si="0"/>
        <v>6</v>
      </c>
      <c r="L4" s="7">
        <f t="shared" si="0"/>
        <v>5</v>
      </c>
      <c r="M4" s="7">
        <f t="shared" si="0"/>
        <v>2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2042</v>
      </c>
      <c r="E5" s="4">
        <f>SUM(E6:E14)</f>
        <v>7804</v>
      </c>
      <c r="F5" s="4">
        <f t="shared" si="1"/>
        <v>4381</v>
      </c>
      <c r="G5" s="4">
        <f t="shared" si="1"/>
        <v>3423</v>
      </c>
      <c r="H5" s="4">
        <f t="shared" si="1"/>
        <v>39</v>
      </c>
      <c r="I5" s="4">
        <f t="shared" si="1"/>
        <v>23</v>
      </c>
      <c r="J5" s="4">
        <f t="shared" si="1"/>
        <v>7</v>
      </c>
      <c r="K5" s="4">
        <f>SUM(K6:K14)</f>
        <v>3</v>
      </c>
      <c r="L5" s="4">
        <f t="shared" si="1"/>
        <v>3</v>
      </c>
      <c r="M5" s="4">
        <f t="shared" si="1"/>
        <v>1</v>
      </c>
      <c r="O5" s="10"/>
    </row>
    <row r="6" spans="1:17" ht="17.25" thickBot="1">
      <c r="A6" s="26"/>
      <c r="B6" s="13" t="s">
        <v>25</v>
      </c>
      <c r="C6" s="13">
        <v>16</v>
      </c>
      <c r="D6" s="13">
        <v>692</v>
      </c>
      <c r="E6" s="13">
        <v>2378</v>
      </c>
      <c r="F6" s="13">
        <v>1245</v>
      </c>
      <c r="G6" s="13">
        <v>1131</v>
      </c>
      <c r="H6" s="13">
        <v>5</v>
      </c>
      <c r="I6" s="13">
        <v>5</v>
      </c>
      <c r="J6" s="13">
        <v>3</v>
      </c>
      <c r="K6" s="13">
        <v>0</v>
      </c>
      <c r="L6" s="13">
        <v>2</v>
      </c>
      <c r="M6" s="13">
        <v>0</v>
      </c>
      <c r="O6" s="10"/>
    </row>
    <row r="7" spans="1:17" ht="17.25" thickBot="1">
      <c r="A7" s="26"/>
      <c r="B7" s="13" t="s">
        <v>24</v>
      </c>
      <c r="C7" s="13">
        <v>13</v>
      </c>
      <c r="D7" s="13">
        <v>263</v>
      </c>
      <c r="E7" s="13">
        <v>1084</v>
      </c>
      <c r="F7" s="13">
        <v>611</v>
      </c>
      <c r="G7" s="13">
        <v>475</v>
      </c>
      <c r="H7" s="13">
        <v>5</v>
      </c>
      <c r="I7" s="13">
        <v>6</v>
      </c>
      <c r="J7" s="13">
        <v>0</v>
      </c>
      <c r="K7" s="13">
        <v>0</v>
      </c>
      <c r="L7" s="13">
        <v>0</v>
      </c>
      <c r="M7" s="13">
        <v>0</v>
      </c>
      <c r="O7" s="10"/>
    </row>
    <row r="8" spans="1:17" ht="17.25" thickBot="1">
      <c r="A8" s="26"/>
      <c r="B8" s="13" t="s">
        <v>23</v>
      </c>
      <c r="C8" s="13">
        <v>8</v>
      </c>
      <c r="D8" s="13">
        <v>237</v>
      </c>
      <c r="E8" s="13">
        <v>930</v>
      </c>
      <c r="F8" s="13">
        <v>551</v>
      </c>
      <c r="G8" s="13">
        <v>379</v>
      </c>
      <c r="H8" s="13">
        <v>8</v>
      </c>
      <c r="I8" s="13">
        <v>3</v>
      </c>
      <c r="J8" s="13">
        <v>1</v>
      </c>
      <c r="K8" s="13">
        <v>0</v>
      </c>
      <c r="L8" s="13">
        <v>0</v>
      </c>
      <c r="M8" s="13">
        <v>0</v>
      </c>
      <c r="O8" s="10"/>
    </row>
    <row r="9" spans="1:17" ht="17.25" thickBot="1">
      <c r="A9" s="26"/>
      <c r="B9" s="13" t="s">
        <v>22</v>
      </c>
      <c r="C9" s="13">
        <v>9</v>
      </c>
      <c r="D9" s="13">
        <v>351</v>
      </c>
      <c r="E9" s="13">
        <v>1246</v>
      </c>
      <c r="F9" s="13">
        <v>706</v>
      </c>
      <c r="G9" s="13">
        <v>540</v>
      </c>
      <c r="H9" s="13">
        <v>5</v>
      </c>
      <c r="I9" s="13">
        <v>1</v>
      </c>
      <c r="J9" s="13">
        <v>1</v>
      </c>
      <c r="K9" s="13">
        <v>0</v>
      </c>
      <c r="L9" s="13">
        <v>0</v>
      </c>
      <c r="M9" s="13">
        <v>1</v>
      </c>
      <c r="O9" s="10"/>
      <c r="P9" s="1" t="s">
        <v>5</v>
      </c>
      <c r="Q9" s="1" t="s">
        <v>5</v>
      </c>
    </row>
    <row r="10" spans="1:17" ht="17.25" thickBot="1">
      <c r="A10" s="26"/>
      <c r="B10" s="13" t="s">
        <v>21</v>
      </c>
      <c r="C10" s="13">
        <v>7</v>
      </c>
      <c r="D10" s="13">
        <v>149</v>
      </c>
      <c r="E10" s="13">
        <v>681</v>
      </c>
      <c r="F10" s="13">
        <v>409</v>
      </c>
      <c r="G10" s="13">
        <v>272</v>
      </c>
      <c r="H10" s="13">
        <v>7</v>
      </c>
      <c r="I10" s="13">
        <v>3</v>
      </c>
      <c r="J10" s="13">
        <v>2</v>
      </c>
      <c r="K10" s="13">
        <v>2</v>
      </c>
      <c r="L10" s="13">
        <v>1</v>
      </c>
      <c r="M10" s="13">
        <v>0</v>
      </c>
      <c r="O10" s="10"/>
    </row>
    <row r="11" spans="1:17" ht="17.25" thickBot="1">
      <c r="A11" s="26"/>
      <c r="B11" s="13" t="s">
        <v>20</v>
      </c>
      <c r="C11" s="13">
        <v>8</v>
      </c>
      <c r="D11" s="13">
        <v>120</v>
      </c>
      <c r="E11" s="13">
        <v>442</v>
      </c>
      <c r="F11" s="13">
        <v>264</v>
      </c>
      <c r="G11" s="13">
        <v>178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O11" s="10"/>
    </row>
    <row r="12" spans="1:17" ht="17.25" thickBot="1">
      <c r="A12" s="26"/>
      <c r="B12" s="13" t="s">
        <v>19</v>
      </c>
      <c r="C12" s="13">
        <v>5</v>
      </c>
      <c r="D12" s="13">
        <v>139</v>
      </c>
      <c r="E12" s="13">
        <v>545</v>
      </c>
      <c r="F12" s="13">
        <v>294</v>
      </c>
      <c r="G12" s="13">
        <v>251</v>
      </c>
      <c r="H12" s="13">
        <v>1</v>
      </c>
      <c r="I12" s="13">
        <v>1</v>
      </c>
      <c r="J12" s="13">
        <v>0</v>
      </c>
      <c r="K12" s="13">
        <v>1</v>
      </c>
      <c r="L12" s="13">
        <v>0</v>
      </c>
      <c r="M12" s="13">
        <v>0</v>
      </c>
      <c r="O12" s="10"/>
    </row>
    <row r="13" spans="1:17" ht="17.25" thickBot="1">
      <c r="A13" s="26"/>
      <c r="B13" s="13" t="s">
        <v>18</v>
      </c>
      <c r="C13" s="13">
        <v>3</v>
      </c>
      <c r="D13" s="13">
        <v>41</v>
      </c>
      <c r="E13" s="13">
        <v>320</v>
      </c>
      <c r="F13" s="13">
        <v>198</v>
      </c>
      <c r="G13" s="13">
        <v>122</v>
      </c>
      <c r="H13" s="13">
        <v>7</v>
      </c>
      <c r="I13" s="13">
        <v>2</v>
      </c>
      <c r="J13" s="13">
        <v>0</v>
      </c>
      <c r="K13" s="13">
        <v>0</v>
      </c>
      <c r="L13" s="13">
        <v>0</v>
      </c>
      <c r="M13" s="13">
        <v>0</v>
      </c>
      <c r="O13" s="10"/>
    </row>
    <row r="14" spans="1:17" ht="17.25" thickBot="1">
      <c r="A14" s="27"/>
      <c r="B14" s="13" t="s">
        <v>17</v>
      </c>
      <c r="C14" s="13">
        <v>6</v>
      </c>
      <c r="D14" s="13">
        <v>50</v>
      </c>
      <c r="E14" s="13">
        <v>178</v>
      </c>
      <c r="F14" s="13">
        <v>103</v>
      </c>
      <c r="G14" s="13">
        <v>75</v>
      </c>
      <c r="H14" s="13">
        <v>1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874</v>
      </c>
      <c r="E15" s="4">
        <f>SUM(E16:E21)</f>
        <v>3183</v>
      </c>
      <c r="F15" s="4">
        <f t="shared" si="2"/>
        <v>1843</v>
      </c>
      <c r="G15" s="4">
        <f t="shared" si="2"/>
        <v>1340</v>
      </c>
      <c r="H15" s="4">
        <f t="shared" si="2"/>
        <v>9</v>
      </c>
      <c r="I15" s="4">
        <f t="shared" si="2"/>
        <v>13</v>
      </c>
      <c r="J15" s="4">
        <f t="shared" si="2"/>
        <v>3</v>
      </c>
      <c r="K15" s="4">
        <f t="shared" si="2"/>
        <v>2</v>
      </c>
      <c r="L15" s="4">
        <f t="shared" si="2"/>
        <v>0</v>
      </c>
      <c r="M15" s="4">
        <f t="shared" si="2"/>
        <v>1</v>
      </c>
    </row>
    <row r="16" spans="1:17" ht="17.25" thickBot="1">
      <c r="A16" s="26"/>
      <c r="B16" s="3" t="s">
        <v>15</v>
      </c>
      <c r="C16" s="2">
        <v>3</v>
      </c>
      <c r="D16" s="3">
        <v>60</v>
      </c>
      <c r="E16" s="2">
        <v>183</v>
      </c>
      <c r="F16" s="2">
        <v>119</v>
      </c>
      <c r="G16" s="2">
        <v>64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6"/>
      <c r="B17" s="12" t="s">
        <v>14</v>
      </c>
      <c r="C17" s="13">
        <v>3</v>
      </c>
      <c r="D17" s="12">
        <v>86</v>
      </c>
      <c r="E17" s="2">
        <v>245</v>
      </c>
      <c r="F17" s="13">
        <v>136</v>
      </c>
      <c r="G17" s="13">
        <v>109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</row>
    <row r="18" spans="1:15" ht="17.25" thickBot="1">
      <c r="A18" s="26"/>
      <c r="B18" s="12" t="s">
        <v>13</v>
      </c>
      <c r="C18" s="13">
        <v>4</v>
      </c>
      <c r="D18" s="12">
        <v>106</v>
      </c>
      <c r="E18" s="2">
        <v>425</v>
      </c>
      <c r="F18" s="13">
        <v>278</v>
      </c>
      <c r="G18" s="13">
        <v>147</v>
      </c>
      <c r="H18" s="13">
        <v>0</v>
      </c>
      <c r="I18" s="13">
        <v>3</v>
      </c>
      <c r="J18" s="13">
        <v>0</v>
      </c>
      <c r="K18" s="13">
        <v>0</v>
      </c>
      <c r="L18" s="13">
        <v>0</v>
      </c>
      <c r="M18" s="13">
        <v>0</v>
      </c>
    </row>
    <row r="19" spans="1:15" ht="17.25" thickBot="1">
      <c r="A19" s="26"/>
      <c r="B19" s="12" t="s">
        <v>12</v>
      </c>
      <c r="C19" s="13">
        <v>10</v>
      </c>
      <c r="D19" s="12">
        <v>381</v>
      </c>
      <c r="E19" s="2">
        <v>1327</v>
      </c>
      <c r="F19" s="13">
        <v>751</v>
      </c>
      <c r="G19" s="13">
        <v>576</v>
      </c>
      <c r="H19" s="13">
        <v>4</v>
      </c>
      <c r="I19" s="13">
        <v>2</v>
      </c>
      <c r="J19" s="13">
        <v>1</v>
      </c>
      <c r="K19" s="13">
        <v>2</v>
      </c>
      <c r="L19" s="13">
        <v>0</v>
      </c>
      <c r="M19" s="13">
        <v>1</v>
      </c>
    </row>
    <row r="20" spans="1:15" ht="17.25" thickBot="1">
      <c r="A20" s="26"/>
      <c r="B20" s="12" t="s">
        <v>11</v>
      </c>
      <c r="C20" s="13">
        <v>4</v>
      </c>
      <c r="D20" s="12">
        <v>132</v>
      </c>
      <c r="E20" s="2">
        <v>534</v>
      </c>
      <c r="F20" s="13">
        <v>310</v>
      </c>
      <c r="G20" s="13">
        <v>224</v>
      </c>
      <c r="H20" s="13">
        <v>2</v>
      </c>
      <c r="I20" s="13">
        <v>3</v>
      </c>
      <c r="J20" s="13">
        <v>1</v>
      </c>
      <c r="K20" s="13">
        <v>0</v>
      </c>
      <c r="L20" s="13">
        <v>0</v>
      </c>
      <c r="M20" s="13">
        <v>0</v>
      </c>
    </row>
    <row r="21" spans="1:15" ht="17.25" thickBot="1">
      <c r="A21" s="26"/>
      <c r="B21" s="12" t="s">
        <v>10</v>
      </c>
      <c r="C21" s="13">
        <v>3</v>
      </c>
      <c r="D21" s="12">
        <v>109</v>
      </c>
      <c r="E21" s="2">
        <v>469</v>
      </c>
      <c r="F21" s="13">
        <v>249</v>
      </c>
      <c r="G21" s="13">
        <v>220</v>
      </c>
      <c r="H21" s="13">
        <v>3</v>
      </c>
      <c r="I21" s="13">
        <v>4</v>
      </c>
      <c r="J21" s="13">
        <v>1</v>
      </c>
      <c r="K21" s="13">
        <v>0</v>
      </c>
      <c r="L21" s="13">
        <v>0</v>
      </c>
      <c r="M21" s="13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334</v>
      </c>
      <c r="E22" s="5">
        <f t="shared" si="3"/>
        <v>1471</v>
      </c>
      <c r="F22" s="5">
        <f t="shared" si="3"/>
        <v>920</v>
      </c>
      <c r="G22" s="5">
        <f t="shared" si="3"/>
        <v>551</v>
      </c>
      <c r="H22" s="5">
        <f t="shared" si="3"/>
        <v>6</v>
      </c>
      <c r="I22" s="5">
        <f t="shared" si="3"/>
        <v>3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6"/>
      <c r="B23" s="12" t="s">
        <v>8</v>
      </c>
      <c r="C23" s="13">
        <v>4</v>
      </c>
      <c r="D23" s="3">
        <v>127</v>
      </c>
      <c r="E23" s="2">
        <v>533</v>
      </c>
      <c r="F23" s="2">
        <v>323</v>
      </c>
      <c r="G23" s="2">
        <v>210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</row>
    <row r="24" spans="1:15" ht="17.25" thickBot="1">
      <c r="A24" s="26"/>
      <c r="B24" s="12" t="s">
        <v>7</v>
      </c>
      <c r="C24" s="13">
        <v>4</v>
      </c>
      <c r="D24" s="12">
        <v>43</v>
      </c>
      <c r="E24" s="2">
        <v>225</v>
      </c>
      <c r="F24" s="13">
        <v>148</v>
      </c>
      <c r="G24" s="13">
        <v>77</v>
      </c>
      <c r="H24" s="13">
        <v>2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</row>
    <row r="25" spans="1:15" ht="17.25" thickBot="1">
      <c r="A25" s="26"/>
      <c r="B25" s="12" t="s">
        <v>6</v>
      </c>
      <c r="C25" s="13">
        <v>3</v>
      </c>
      <c r="D25" s="12">
        <v>23</v>
      </c>
      <c r="E25" s="2">
        <v>100</v>
      </c>
      <c r="F25" s="13">
        <v>69</v>
      </c>
      <c r="G25" s="13">
        <v>31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O25" s="1" t="s">
        <v>5</v>
      </c>
    </row>
    <row r="26" spans="1:15" ht="17.25" thickBot="1">
      <c r="A26" s="26"/>
      <c r="B26" s="12" t="s">
        <v>4</v>
      </c>
      <c r="C26" s="13">
        <v>5</v>
      </c>
      <c r="D26" s="12">
        <v>88</v>
      </c>
      <c r="E26" s="2">
        <v>392</v>
      </c>
      <c r="F26" s="13">
        <v>246</v>
      </c>
      <c r="G26" s="13">
        <v>146</v>
      </c>
      <c r="H26" s="13">
        <v>4</v>
      </c>
      <c r="I26" s="13">
        <v>2</v>
      </c>
      <c r="J26" s="13">
        <v>0</v>
      </c>
      <c r="K26" s="13">
        <v>0</v>
      </c>
      <c r="L26" s="13">
        <v>0</v>
      </c>
      <c r="M26" s="13">
        <v>0</v>
      </c>
    </row>
    <row r="27" spans="1:15" ht="17.25" thickBot="1">
      <c r="A27" s="26"/>
      <c r="B27" s="12" t="s">
        <v>3</v>
      </c>
      <c r="C27" s="13">
        <v>5</v>
      </c>
      <c r="D27" s="12">
        <v>53</v>
      </c>
      <c r="E27" s="2">
        <v>221</v>
      </c>
      <c r="F27" s="13">
        <v>134</v>
      </c>
      <c r="G27" s="13">
        <v>87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358</v>
      </c>
      <c r="E28" s="4">
        <f t="shared" si="4"/>
        <v>1518</v>
      </c>
      <c r="F28" s="4">
        <f t="shared" si="4"/>
        <v>936</v>
      </c>
      <c r="G28" s="4">
        <f t="shared" si="4"/>
        <v>582</v>
      </c>
      <c r="H28" s="4">
        <f t="shared" si="4"/>
        <v>24</v>
      </c>
      <c r="I28" s="4">
        <f t="shared" si="4"/>
        <v>7</v>
      </c>
      <c r="J28" s="4">
        <f t="shared" si="4"/>
        <v>2</v>
      </c>
      <c r="K28" s="4">
        <f t="shared" si="4"/>
        <v>1</v>
      </c>
      <c r="L28" s="4">
        <f t="shared" si="4"/>
        <v>1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170</v>
      </c>
      <c r="E29" s="2">
        <v>697</v>
      </c>
      <c r="F29" s="2">
        <v>391</v>
      </c>
      <c r="G29" s="2">
        <v>306</v>
      </c>
      <c r="H29" s="2">
        <v>7</v>
      </c>
      <c r="I29" s="2">
        <v>4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7"/>
      <c r="B30" s="12" t="s">
        <v>0</v>
      </c>
      <c r="C30" s="12">
        <v>6</v>
      </c>
      <c r="D30" s="13">
        <v>188</v>
      </c>
      <c r="E30" s="2">
        <v>821</v>
      </c>
      <c r="F30" s="13">
        <v>545</v>
      </c>
      <c r="G30" s="13">
        <v>276</v>
      </c>
      <c r="H30" s="13">
        <v>17</v>
      </c>
      <c r="I30" s="13">
        <v>3</v>
      </c>
      <c r="J30" s="13">
        <v>1</v>
      </c>
      <c r="K30" s="13">
        <v>1</v>
      </c>
      <c r="L30" s="13">
        <v>1</v>
      </c>
      <c r="M30" s="13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Q16" sqref="Q16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5" t="s">
        <v>36</v>
      </c>
      <c r="F3" s="15" t="s">
        <v>35</v>
      </c>
      <c r="G3" s="15" t="s">
        <v>34</v>
      </c>
      <c r="H3" s="15" t="s">
        <v>33</v>
      </c>
      <c r="I3" s="15" t="s">
        <v>32</v>
      </c>
      <c r="J3" s="15" t="s">
        <v>31</v>
      </c>
      <c r="K3" s="15" t="s">
        <v>30</v>
      </c>
      <c r="L3" s="15" t="s">
        <v>29</v>
      </c>
      <c r="M3" s="15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3641</v>
      </c>
      <c r="E4" s="8">
        <f>SUM(E5,E15,E22,E28)</f>
        <v>13990</v>
      </c>
      <c r="F4" s="7">
        <f>SUM(F5,F15,F22,F28)</f>
        <v>8082</v>
      </c>
      <c r="G4" s="7">
        <f t="shared" si="0"/>
        <v>5908</v>
      </c>
      <c r="H4" s="7">
        <f t="shared" si="0"/>
        <v>103</v>
      </c>
      <c r="I4" s="7">
        <f t="shared" si="0"/>
        <v>100</v>
      </c>
      <c r="J4" s="7">
        <f t="shared" si="0"/>
        <v>10</v>
      </c>
      <c r="K4" s="7">
        <f t="shared" si="0"/>
        <v>6</v>
      </c>
      <c r="L4" s="7">
        <f t="shared" si="0"/>
        <v>9</v>
      </c>
      <c r="M4" s="7">
        <f t="shared" si="0"/>
        <v>1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2046</v>
      </c>
      <c r="E5" s="4">
        <f>SUM(E6:E14)</f>
        <v>7797</v>
      </c>
      <c r="F5" s="4">
        <f t="shared" si="1"/>
        <v>4374</v>
      </c>
      <c r="G5" s="4">
        <f t="shared" si="1"/>
        <v>3423</v>
      </c>
      <c r="H5" s="4">
        <f t="shared" si="1"/>
        <v>50</v>
      </c>
      <c r="I5" s="4">
        <f t="shared" si="1"/>
        <v>55</v>
      </c>
      <c r="J5" s="4">
        <f t="shared" si="1"/>
        <v>7</v>
      </c>
      <c r="K5" s="4">
        <f>SUM(K6:K14)</f>
        <v>2</v>
      </c>
      <c r="L5" s="4">
        <f t="shared" si="1"/>
        <v>4</v>
      </c>
      <c r="M5" s="4">
        <f t="shared" si="1"/>
        <v>1</v>
      </c>
      <c r="O5" s="10"/>
    </row>
    <row r="6" spans="1:17" ht="17.25" thickBot="1">
      <c r="A6" s="26"/>
      <c r="B6" s="15" t="s">
        <v>25</v>
      </c>
      <c r="C6" s="15">
        <v>16</v>
      </c>
      <c r="D6" s="15">
        <v>693</v>
      </c>
      <c r="E6" s="15">
        <v>2376</v>
      </c>
      <c r="F6" s="15">
        <v>1245</v>
      </c>
      <c r="G6" s="15">
        <v>1131</v>
      </c>
      <c r="H6" s="15">
        <v>10</v>
      </c>
      <c r="I6" s="15">
        <v>15</v>
      </c>
      <c r="J6" s="15">
        <v>2</v>
      </c>
      <c r="K6" s="15">
        <v>0</v>
      </c>
      <c r="L6" s="15">
        <v>1</v>
      </c>
      <c r="M6" s="15">
        <v>1</v>
      </c>
      <c r="O6" s="10"/>
    </row>
    <row r="7" spans="1:17" ht="17.25" thickBot="1">
      <c r="A7" s="26"/>
      <c r="B7" s="15" t="s">
        <v>24</v>
      </c>
      <c r="C7" s="15">
        <v>13</v>
      </c>
      <c r="D7" s="15">
        <v>263</v>
      </c>
      <c r="E7" s="15">
        <v>1078</v>
      </c>
      <c r="F7" s="15">
        <v>607</v>
      </c>
      <c r="G7" s="15">
        <v>471</v>
      </c>
      <c r="H7" s="15">
        <v>3</v>
      </c>
      <c r="I7" s="15">
        <v>5</v>
      </c>
      <c r="J7" s="15">
        <v>1</v>
      </c>
      <c r="K7" s="15">
        <v>0</v>
      </c>
      <c r="L7" s="15">
        <v>1</v>
      </c>
      <c r="M7" s="15">
        <v>0</v>
      </c>
      <c r="O7" s="10"/>
    </row>
    <row r="8" spans="1:17" ht="17.25" thickBot="1">
      <c r="A8" s="26"/>
      <c r="B8" s="15" t="s">
        <v>23</v>
      </c>
      <c r="C8" s="15">
        <v>8</v>
      </c>
      <c r="D8" s="15">
        <v>240</v>
      </c>
      <c r="E8" s="15">
        <v>928</v>
      </c>
      <c r="F8" s="15">
        <v>548</v>
      </c>
      <c r="G8" s="15">
        <v>380</v>
      </c>
      <c r="H8" s="15">
        <v>10</v>
      </c>
      <c r="I8" s="15">
        <v>10</v>
      </c>
      <c r="J8" s="15">
        <v>1</v>
      </c>
      <c r="K8" s="15">
        <v>0</v>
      </c>
      <c r="L8" s="15">
        <v>0</v>
      </c>
      <c r="M8" s="15">
        <v>0</v>
      </c>
      <c r="O8" s="10"/>
    </row>
    <row r="9" spans="1:17" ht="17.25" thickBot="1">
      <c r="A9" s="26"/>
      <c r="B9" s="15" t="s">
        <v>22</v>
      </c>
      <c r="C9" s="15">
        <v>9</v>
      </c>
      <c r="D9" s="15">
        <v>350</v>
      </c>
      <c r="E9" s="15">
        <v>1257</v>
      </c>
      <c r="F9" s="15">
        <v>718</v>
      </c>
      <c r="G9" s="15">
        <v>539</v>
      </c>
      <c r="H9" s="15">
        <v>14</v>
      </c>
      <c r="I9" s="15">
        <v>11</v>
      </c>
      <c r="J9" s="15">
        <v>2</v>
      </c>
      <c r="K9" s="15">
        <v>1</v>
      </c>
      <c r="L9" s="15">
        <v>0</v>
      </c>
      <c r="M9" s="15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15" t="s">
        <v>21</v>
      </c>
      <c r="C10" s="15">
        <v>7</v>
      </c>
      <c r="D10" s="15">
        <v>148</v>
      </c>
      <c r="E10" s="15">
        <v>686</v>
      </c>
      <c r="F10" s="15">
        <v>413</v>
      </c>
      <c r="G10" s="15">
        <v>273</v>
      </c>
      <c r="H10" s="15">
        <v>8</v>
      </c>
      <c r="I10" s="15">
        <v>2</v>
      </c>
      <c r="J10" s="15">
        <v>0</v>
      </c>
      <c r="K10" s="15">
        <v>1</v>
      </c>
      <c r="L10" s="15">
        <v>1</v>
      </c>
      <c r="M10" s="15">
        <v>0</v>
      </c>
      <c r="O10" s="10"/>
    </row>
    <row r="11" spans="1:17" ht="17.25" thickBot="1">
      <c r="A11" s="26"/>
      <c r="B11" s="15" t="s">
        <v>20</v>
      </c>
      <c r="C11" s="15">
        <v>8</v>
      </c>
      <c r="D11" s="15">
        <v>120</v>
      </c>
      <c r="E11" s="15">
        <v>444</v>
      </c>
      <c r="F11" s="15">
        <v>265</v>
      </c>
      <c r="G11" s="15">
        <v>179</v>
      </c>
      <c r="H11" s="15">
        <v>3</v>
      </c>
      <c r="I11" s="15">
        <v>1</v>
      </c>
      <c r="J11" s="15">
        <v>1</v>
      </c>
      <c r="K11" s="15">
        <v>0</v>
      </c>
      <c r="L11" s="15">
        <v>0</v>
      </c>
      <c r="M11" s="15">
        <v>0</v>
      </c>
      <c r="O11" s="10"/>
    </row>
    <row r="12" spans="1:17" ht="17.25" thickBot="1">
      <c r="A12" s="26"/>
      <c r="B12" s="15" t="s">
        <v>19</v>
      </c>
      <c r="C12" s="15">
        <v>5</v>
      </c>
      <c r="D12" s="15">
        <v>140</v>
      </c>
      <c r="E12" s="15">
        <v>544</v>
      </c>
      <c r="F12" s="15">
        <v>292</v>
      </c>
      <c r="G12" s="15">
        <v>252</v>
      </c>
      <c r="H12" s="15">
        <v>0</v>
      </c>
      <c r="I12" s="15">
        <v>4</v>
      </c>
      <c r="J12" s="15">
        <v>0</v>
      </c>
      <c r="K12" s="15">
        <v>0</v>
      </c>
      <c r="L12" s="15">
        <v>1</v>
      </c>
      <c r="M12" s="15">
        <v>0</v>
      </c>
      <c r="O12" s="10"/>
    </row>
    <row r="13" spans="1:17" ht="17.25" thickBot="1">
      <c r="A13" s="26"/>
      <c r="B13" s="15" t="s">
        <v>18</v>
      </c>
      <c r="C13" s="15">
        <v>3</v>
      </c>
      <c r="D13" s="15">
        <v>42</v>
      </c>
      <c r="E13" s="15">
        <v>308</v>
      </c>
      <c r="F13" s="15">
        <v>185</v>
      </c>
      <c r="G13" s="15">
        <v>123</v>
      </c>
      <c r="H13" s="15">
        <v>1</v>
      </c>
      <c r="I13" s="15">
        <v>6</v>
      </c>
      <c r="J13" s="15">
        <v>0</v>
      </c>
      <c r="K13" s="15">
        <v>0</v>
      </c>
      <c r="L13" s="15">
        <v>0</v>
      </c>
      <c r="M13" s="15">
        <v>0</v>
      </c>
      <c r="O13" s="10"/>
    </row>
    <row r="14" spans="1:17" ht="17.25" thickBot="1">
      <c r="A14" s="27"/>
      <c r="B14" s="15" t="s">
        <v>17</v>
      </c>
      <c r="C14" s="15">
        <v>6</v>
      </c>
      <c r="D14" s="15">
        <v>50</v>
      </c>
      <c r="E14" s="15">
        <v>176</v>
      </c>
      <c r="F14" s="15">
        <v>101</v>
      </c>
      <c r="G14" s="15">
        <v>75</v>
      </c>
      <c r="H14" s="15">
        <v>1</v>
      </c>
      <c r="I14" s="15">
        <v>1</v>
      </c>
      <c r="J14" s="15">
        <v>0</v>
      </c>
      <c r="K14" s="15">
        <v>0</v>
      </c>
      <c r="L14" s="15">
        <v>0</v>
      </c>
      <c r="M14" s="15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895</v>
      </c>
      <c r="E15" s="4">
        <f>SUM(E16:E21)</f>
        <v>3180</v>
      </c>
      <c r="F15" s="4">
        <f t="shared" si="2"/>
        <v>1832</v>
      </c>
      <c r="G15" s="4">
        <f t="shared" si="2"/>
        <v>1348</v>
      </c>
      <c r="H15" s="4">
        <f t="shared" si="2"/>
        <v>32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6"/>
      <c r="B16" s="3" t="s">
        <v>15</v>
      </c>
      <c r="C16" s="2">
        <v>3</v>
      </c>
      <c r="D16" s="3">
        <v>61</v>
      </c>
      <c r="E16" s="2">
        <v>178</v>
      </c>
      <c r="F16" s="2">
        <v>113</v>
      </c>
      <c r="G16" s="2">
        <v>65</v>
      </c>
      <c r="H16" s="2">
        <v>1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6"/>
      <c r="B17" s="14" t="s">
        <v>14</v>
      </c>
      <c r="C17" s="15">
        <v>3</v>
      </c>
      <c r="D17" s="14">
        <v>90</v>
      </c>
      <c r="E17" s="2">
        <v>236</v>
      </c>
      <c r="F17" s="15">
        <v>129</v>
      </c>
      <c r="G17" s="15">
        <v>107</v>
      </c>
      <c r="H17" s="15">
        <v>0</v>
      </c>
      <c r="I17" s="15">
        <v>8</v>
      </c>
      <c r="J17" s="15">
        <v>0</v>
      </c>
      <c r="K17" s="15">
        <v>2</v>
      </c>
      <c r="L17" s="15">
        <v>0</v>
      </c>
      <c r="M17" s="15">
        <v>0</v>
      </c>
    </row>
    <row r="18" spans="1:15" ht="17.25" thickBot="1">
      <c r="A18" s="26"/>
      <c r="B18" s="14" t="s">
        <v>13</v>
      </c>
      <c r="C18" s="15">
        <v>4</v>
      </c>
      <c r="D18" s="14">
        <v>107</v>
      </c>
      <c r="E18" s="2">
        <v>437</v>
      </c>
      <c r="F18" s="15">
        <v>282</v>
      </c>
      <c r="G18" s="15">
        <v>155</v>
      </c>
      <c r="H18" s="15">
        <v>13</v>
      </c>
      <c r="I18" s="15">
        <v>2</v>
      </c>
      <c r="J18" s="15">
        <v>3</v>
      </c>
      <c r="K18" s="15">
        <v>0</v>
      </c>
      <c r="L18" s="15">
        <v>0</v>
      </c>
      <c r="M18" s="15">
        <v>0</v>
      </c>
    </row>
    <row r="19" spans="1:15" ht="17.25" thickBot="1">
      <c r="A19" s="26"/>
      <c r="B19" s="14" t="s">
        <v>12</v>
      </c>
      <c r="C19" s="15">
        <v>10</v>
      </c>
      <c r="D19" s="14">
        <v>388</v>
      </c>
      <c r="E19" s="2">
        <v>1327</v>
      </c>
      <c r="F19" s="15">
        <v>749</v>
      </c>
      <c r="G19" s="15">
        <v>578</v>
      </c>
      <c r="H19" s="15">
        <v>13</v>
      </c>
      <c r="I19" s="15">
        <v>14</v>
      </c>
      <c r="J19" s="15">
        <v>0</v>
      </c>
      <c r="K19" s="15">
        <v>1</v>
      </c>
      <c r="L19" s="15">
        <v>1</v>
      </c>
      <c r="M19" s="15">
        <v>0</v>
      </c>
    </row>
    <row r="20" spans="1:15" ht="17.25" thickBot="1">
      <c r="A20" s="26"/>
      <c r="B20" s="14" t="s">
        <v>11</v>
      </c>
      <c r="C20" s="15">
        <v>4</v>
      </c>
      <c r="D20" s="14">
        <v>136</v>
      </c>
      <c r="E20" s="2">
        <v>531</v>
      </c>
      <c r="F20" s="15">
        <v>309</v>
      </c>
      <c r="G20" s="15">
        <v>222</v>
      </c>
      <c r="H20" s="15">
        <v>2</v>
      </c>
      <c r="I20" s="15">
        <v>1</v>
      </c>
      <c r="J20" s="15">
        <v>0</v>
      </c>
      <c r="K20" s="15">
        <v>1</v>
      </c>
      <c r="L20" s="15">
        <v>1</v>
      </c>
      <c r="M20" s="15">
        <v>0</v>
      </c>
    </row>
    <row r="21" spans="1:15" ht="17.25" thickBot="1">
      <c r="A21" s="26"/>
      <c r="B21" s="14" t="s">
        <v>10</v>
      </c>
      <c r="C21" s="15">
        <v>3</v>
      </c>
      <c r="D21" s="14">
        <v>113</v>
      </c>
      <c r="E21" s="2">
        <v>471</v>
      </c>
      <c r="F21" s="15">
        <v>250</v>
      </c>
      <c r="G21" s="15">
        <v>221</v>
      </c>
      <c r="H21" s="15">
        <v>3</v>
      </c>
      <c r="I21" s="15">
        <v>5</v>
      </c>
      <c r="J21" s="15">
        <v>0</v>
      </c>
      <c r="K21" s="15">
        <v>0</v>
      </c>
      <c r="L21" s="15">
        <v>0</v>
      </c>
      <c r="M21" s="15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1465</v>
      </c>
      <c r="F22" s="5">
        <f t="shared" si="3"/>
        <v>914</v>
      </c>
      <c r="G22" s="5">
        <f t="shared" si="3"/>
        <v>551</v>
      </c>
      <c r="H22" s="5">
        <f t="shared" si="3"/>
        <v>3</v>
      </c>
      <c r="I22" s="5">
        <f t="shared" si="3"/>
        <v>9</v>
      </c>
      <c r="J22" s="5">
        <f t="shared" si="3"/>
        <v>0</v>
      </c>
      <c r="K22" s="5">
        <f t="shared" si="3"/>
        <v>0</v>
      </c>
      <c r="L22" s="5">
        <f t="shared" si="3"/>
        <v>1</v>
      </c>
      <c r="M22" s="5">
        <f t="shared" si="3"/>
        <v>0</v>
      </c>
    </row>
    <row r="23" spans="1:15" ht="17.25" thickBot="1">
      <c r="A23" s="26"/>
      <c r="B23" s="14" t="s">
        <v>8</v>
      </c>
      <c r="C23" s="15">
        <v>4</v>
      </c>
      <c r="D23" s="3">
        <v>129</v>
      </c>
      <c r="E23" s="2">
        <v>531</v>
      </c>
      <c r="F23" s="2">
        <v>322</v>
      </c>
      <c r="G23" s="2">
        <v>209</v>
      </c>
      <c r="H23" s="2">
        <v>1</v>
      </c>
      <c r="I23" s="2">
        <v>5</v>
      </c>
      <c r="J23" s="2">
        <v>0</v>
      </c>
      <c r="K23" s="2">
        <v>0</v>
      </c>
      <c r="L23" s="2">
        <v>1</v>
      </c>
      <c r="M23" s="2">
        <v>0</v>
      </c>
    </row>
    <row r="24" spans="1:15" ht="17.25" thickBot="1">
      <c r="A24" s="26"/>
      <c r="B24" s="14" t="s">
        <v>7</v>
      </c>
      <c r="C24" s="15">
        <v>4</v>
      </c>
      <c r="D24" s="14">
        <v>45</v>
      </c>
      <c r="E24" s="2">
        <v>229</v>
      </c>
      <c r="F24" s="15">
        <v>150</v>
      </c>
      <c r="G24" s="15">
        <v>79</v>
      </c>
      <c r="H24" s="15">
        <v>1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5" ht="17.25" thickBot="1">
      <c r="A25" s="26"/>
      <c r="B25" s="14" t="s">
        <v>6</v>
      </c>
      <c r="C25" s="15">
        <v>3</v>
      </c>
      <c r="D25" s="14">
        <v>23</v>
      </c>
      <c r="E25" s="2">
        <v>99</v>
      </c>
      <c r="F25" s="15">
        <v>67</v>
      </c>
      <c r="G25" s="15">
        <v>32</v>
      </c>
      <c r="H25" s="15">
        <v>0</v>
      </c>
      <c r="I25" s="15">
        <v>1</v>
      </c>
      <c r="J25" s="15">
        <v>0</v>
      </c>
      <c r="K25" s="15">
        <v>0</v>
      </c>
      <c r="L25" s="15">
        <v>0</v>
      </c>
      <c r="M25" s="15">
        <v>0</v>
      </c>
      <c r="O25" s="1" t="s">
        <v>5</v>
      </c>
    </row>
    <row r="26" spans="1:15" ht="17.25" thickBot="1">
      <c r="A26" s="26"/>
      <c r="B26" s="14" t="s">
        <v>4</v>
      </c>
      <c r="C26" s="15">
        <v>5</v>
      </c>
      <c r="D26" s="14">
        <v>89</v>
      </c>
      <c r="E26" s="2">
        <v>393</v>
      </c>
      <c r="F26" s="15">
        <v>244</v>
      </c>
      <c r="G26" s="15">
        <v>149</v>
      </c>
      <c r="H26" s="15">
        <v>1</v>
      </c>
      <c r="I26" s="15">
        <v>1</v>
      </c>
      <c r="J26" s="15">
        <v>0</v>
      </c>
      <c r="K26" s="15">
        <v>0</v>
      </c>
      <c r="L26" s="15">
        <v>0</v>
      </c>
      <c r="M26" s="15">
        <v>0</v>
      </c>
    </row>
    <row r="27" spans="1:15" ht="17.25" thickBot="1">
      <c r="A27" s="26"/>
      <c r="B27" s="14" t="s">
        <v>3</v>
      </c>
      <c r="C27" s="15">
        <v>5</v>
      </c>
      <c r="D27" s="14">
        <v>51</v>
      </c>
      <c r="E27" s="2">
        <v>213</v>
      </c>
      <c r="F27" s="15">
        <v>131</v>
      </c>
      <c r="G27" s="15">
        <v>82</v>
      </c>
      <c r="H27" s="15">
        <v>0</v>
      </c>
      <c r="I27" s="15">
        <v>2</v>
      </c>
      <c r="J27" s="15">
        <v>0</v>
      </c>
      <c r="K27" s="15">
        <v>0</v>
      </c>
      <c r="L27" s="15">
        <v>0</v>
      </c>
      <c r="M27" s="15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363</v>
      </c>
      <c r="E28" s="4">
        <f t="shared" si="4"/>
        <v>1548</v>
      </c>
      <c r="F28" s="4">
        <f t="shared" si="4"/>
        <v>962</v>
      </c>
      <c r="G28" s="4">
        <f t="shared" si="4"/>
        <v>586</v>
      </c>
      <c r="H28" s="4">
        <f t="shared" si="4"/>
        <v>18</v>
      </c>
      <c r="I28" s="4">
        <f t="shared" si="4"/>
        <v>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172</v>
      </c>
      <c r="E29" s="2">
        <v>711</v>
      </c>
      <c r="F29" s="2">
        <v>403</v>
      </c>
      <c r="G29" s="2">
        <v>308</v>
      </c>
      <c r="H29" s="2">
        <v>6</v>
      </c>
      <c r="I29" s="2">
        <v>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7"/>
      <c r="B30" s="14" t="s">
        <v>0</v>
      </c>
      <c r="C30" s="14">
        <v>6</v>
      </c>
      <c r="D30" s="15">
        <v>191</v>
      </c>
      <c r="E30" s="2">
        <v>837</v>
      </c>
      <c r="F30" s="15">
        <v>559</v>
      </c>
      <c r="G30" s="15">
        <v>278</v>
      </c>
      <c r="H30" s="15">
        <v>12</v>
      </c>
      <c r="I30" s="15">
        <v>3</v>
      </c>
      <c r="J30" s="15">
        <v>0</v>
      </c>
      <c r="K30" s="15">
        <v>0</v>
      </c>
      <c r="L30" s="15">
        <v>1</v>
      </c>
      <c r="M30" s="15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10" activePane="bottomLeft" state="frozen"/>
      <selection pane="bottomLeft" activeCell="H33" sqref="H3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3652</v>
      </c>
      <c r="E4" s="8">
        <f>SUM(E5,E15,E22,E28)</f>
        <v>13983</v>
      </c>
      <c r="F4" s="7">
        <f>SUM(F5,F15,F22,F28)</f>
        <v>8067</v>
      </c>
      <c r="G4" s="7">
        <f t="shared" si="0"/>
        <v>5916</v>
      </c>
      <c r="H4" s="7">
        <f t="shared" si="0"/>
        <v>98</v>
      </c>
      <c r="I4" s="7">
        <f t="shared" si="0"/>
        <v>114</v>
      </c>
      <c r="J4" s="7">
        <f t="shared" si="0"/>
        <v>14</v>
      </c>
      <c r="K4" s="7">
        <f t="shared" si="0"/>
        <v>5</v>
      </c>
      <c r="L4" s="7">
        <f t="shared" si="0"/>
        <v>2</v>
      </c>
      <c r="M4" s="7">
        <f t="shared" si="0"/>
        <v>1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2047</v>
      </c>
      <c r="E5" s="4">
        <f>SUM(E6:E14)</f>
        <v>7791</v>
      </c>
      <c r="F5" s="4">
        <f t="shared" si="1"/>
        <v>4360</v>
      </c>
      <c r="G5" s="4">
        <f t="shared" si="1"/>
        <v>3431</v>
      </c>
      <c r="H5" s="4">
        <f t="shared" si="1"/>
        <v>46</v>
      </c>
      <c r="I5" s="4">
        <f t="shared" si="1"/>
        <v>57</v>
      </c>
      <c r="J5" s="4">
        <f t="shared" si="1"/>
        <v>8</v>
      </c>
      <c r="K5" s="4">
        <f>SUM(K6:K14)</f>
        <v>3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6"/>
      <c r="B6" s="18" t="s">
        <v>47</v>
      </c>
      <c r="C6" s="18">
        <v>16</v>
      </c>
      <c r="D6" s="18">
        <v>696</v>
      </c>
      <c r="E6" s="18">
        <v>2384</v>
      </c>
      <c r="F6" s="18">
        <v>1248</v>
      </c>
      <c r="G6" s="18">
        <v>1136</v>
      </c>
      <c r="H6" s="18">
        <v>16</v>
      </c>
      <c r="I6" s="18">
        <v>12</v>
      </c>
      <c r="J6" s="18">
        <v>3</v>
      </c>
      <c r="K6" s="18">
        <v>0</v>
      </c>
      <c r="L6" s="18">
        <v>1</v>
      </c>
      <c r="M6" s="18">
        <v>1</v>
      </c>
      <c r="O6" s="10"/>
    </row>
    <row r="7" spans="1:17" ht="17.25" thickBot="1">
      <c r="A7" s="26"/>
      <c r="B7" s="18" t="s">
        <v>24</v>
      </c>
      <c r="C7" s="18">
        <v>13</v>
      </c>
      <c r="D7" s="18">
        <v>262</v>
      </c>
      <c r="E7" s="18">
        <v>1078</v>
      </c>
      <c r="F7" s="18">
        <v>604</v>
      </c>
      <c r="G7" s="18">
        <v>474</v>
      </c>
      <c r="H7" s="18">
        <v>7</v>
      </c>
      <c r="I7" s="18">
        <v>8</v>
      </c>
      <c r="J7" s="18">
        <v>1</v>
      </c>
      <c r="K7" s="18">
        <v>1</v>
      </c>
      <c r="L7" s="18">
        <v>0</v>
      </c>
      <c r="M7" s="18">
        <v>0</v>
      </c>
      <c r="O7" s="10"/>
    </row>
    <row r="8" spans="1:17" ht="17.25" thickBot="1">
      <c r="A8" s="26"/>
      <c r="B8" s="18" t="s">
        <v>23</v>
      </c>
      <c r="C8" s="18">
        <v>8</v>
      </c>
      <c r="D8" s="18">
        <v>238</v>
      </c>
      <c r="E8" s="18">
        <v>924</v>
      </c>
      <c r="F8" s="18">
        <v>545</v>
      </c>
      <c r="G8" s="18">
        <v>379</v>
      </c>
      <c r="H8" s="18">
        <v>6</v>
      </c>
      <c r="I8" s="18">
        <v>12</v>
      </c>
      <c r="J8" s="18">
        <v>1</v>
      </c>
      <c r="K8" s="18">
        <v>0</v>
      </c>
      <c r="L8" s="18">
        <v>0</v>
      </c>
      <c r="M8" s="18">
        <v>0</v>
      </c>
      <c r="O8" s="10"/>
    </row>
    <row r="9" spans="1:17" ht="17.25" thickBot="1">
      <c r="A9" s="26"/>
      <c r="B9" s="18" t="s">
        <v>49</v>
      </c>
      <c r="C9" s="18">
        <v>9</v>
      </c>
      <c r="D9" s="18">
        <v>349</v>
      </c>
      <c r="E9" s="18">
        <v>1254</v>
      </c>
      <c r="F9" s="18">
        <v>714</v>
      </c>
      <c r="G9" s="18">
        <v>540</v>
      </c>
      <c r="H9" s="18">
        <v>2</v>
      </c>
      <c r="I9" s="18">
        <v>8</v>
      </c>
      <c r="J9" s="18">
        <v>2</v>
      </c>
      <c r="K9" s="18">
        <v>0</v>
      </c>
      <c r="L9" s="18">
        <v>0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18" t="s">
        <v>50</v>
      </c>
      <c r="C10" s="18">
        <v>7</v>
      </c>
      <c r="D10" s="18">
        <v>148</v>
      </c>
      <c r="E10" s="18">
        <v>690</v>
      </c>
      <c r="F10" s="18">
        <v>414</v>
      </c>
      <c r="G10" s="18">
        <v>276</v>
      </c>
      <c r="H10" s="18">
        <v>4</v>
      </c>
      <c r="I10" s="18">
        <v>0</v>
      </c>
      <c r="J10" s="18">
        <v>1</v>
      </c>
      <c r="K10" s="18">
        <v>1</v>
      </c>
      <c r="L10" s="18">
        <v>0</v>
      </c>
      <c r="M10" s="18">
        <v>0</v>
      </c>
      <c r="O10" s="10"/>
    </row>
    <row r="11" spans="1:17" ht="17.25" thickBot="1">
      <c r="A11" s="26"/>
      <c r="B11" s="18" t="s">
        <v>51</v>
      </c>
      <c r="C11" s="18">
        <v>8</v>
      </c>
      <c r="D11" s="18">
        <v>122</v>
      </c>
      <c r="E11" s="18">
        <v>436</v>
      </c>
      <c r="F11" s="18">
        <v>260</v>
      </c>
      <c r="G11" s="18">
        <v>176</v>
      </c>
      <c r="H11" s="18">
        <v>1</v>
      </c>
      <c r="I11" s="18">
        <v>9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6"/>
      <c r="B12" s="18" t="s">
        <v>52</v>
      </c>
      <c r="C12" s="18">
        <v>5</v>
      </c>
      <c r="D12" s="18">
        <v>140</v>
      </c>
      <c r="E12" s="18">
        <v>544</v>
      </c>
      <c r="F12" s="18">
        <v>291</v>
      </c>
      <c r="G12" s="18">
        <v>253</v>
      </c>
      <c r="H12" s="18">
        <v>5</v>
      </c>
      <c r="I12" s="18">
        <v>2</v>
      </c>
      <c r="J12" s="18">
        <v>0</v>
      </c>
      <c r="K12" s="18">
        <v>1</v>
      </c>
      <c r="L12" s="18">
        <v>0</v>
      </c>
      <c r="M12" s="18">
        <v>0</v>
      </c>
      <c r="O12" s="10"/>
    </row>
    <row r="13" spans="1:17" ht="17.25" thickBot="1">
      <c r="A13" s="26"/>
      <c r="B13" s="18" t="s">
        <v>54</v>
      </c>
      <c r="C13" s="18">
        <v>3</v>
      </c>
      <c r="D13" s="18">
        <v>42</v>
      </c>
      <c r="E13" s="18">
        <v>304</v>
      </c>
      <c r="F13" s="18">
        <v>182</v>
      </c>
      <c r="G13" s="18">
        <v>122</v>
      </c>
      <c r="H13" s="18">
        <v>4</v>
      </c>
      <c r="I13" s="18">
        <v>6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27"/>
      <c r="B14" s="18" t="s">
        <v>55</v>
      </c>
      <c r="C14" s="18">
        <v>6</v>
      </c>
      <c r="D14" s="18">
        <v>50</v>
      </c>
      <c r="E14" s="18">
        <v>177</v>
      </c>
      <c r="F14" s="18">
        <v>102</v>
      </c>
      <c r="G14" s="18">
        <v>75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903</v>
      </c>
      <c r="E15" s="4">
        <f>SUM(E16:E21)</f>
        <v>3175</v>
      </c>
      <c r="F15" s="4">
        <f t="shared" si="2"/>
        <v>1829</v>
      </c>
      <c r="G15" s="4">
        <f t="shared" si="2"/>
        <v>1346</v>
      </c>
      <c r="H15" s="4">
        <f t="shared" si="2"/>
        <v>26</v>
      </c>
      <c r="I15" s="4">
        <f t="shared" si="2"/>
        <v>32</v>
      </c>
      <c r="J15" s="4">
        <f t="shared" si="2"/>
        <v>2</v>
      </c>
      <c r="K15" s="4">
        <f t="shared" si="2"/>
        <v>1</v>
      </c>
      <c r="L15" s="4">
        <f t="shared" si="2"/>
        <v>1</v>
      </c>
      <c r="M15" s="4">
        <f t="shared" si="2"/>
        <v>0</v>
      </c>
    </row>
    <row r="16" spans="1:17" ht="17.25" thickBot="1">
      <c r="A16" s="26"/>
      <c r="B16" s="3" t="s">
        <v>15</v>
      </c>
      <c r="C16" s="2">
        <v>3</v>
      </c>
      <c r="D16" s="3">
        <v>61</v>
      </c>
      <c r="E16" s="2">
        <v>176</v>
      </c>
      <c r="F16" s="2">
        <v>112</v>
      </c>
      <c r="G16" s="2">
        <v>64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6"/>
      <c r="B17" s="16" t="s">
        <v>14</v>
      </c>
      <c r="C17" s="18">
        <v>3</v>
      </c>
      <c r="D17" s="16">
        <v>91</v>
      </c>
      <c r="E17" s="2">
        <v>237</v>
      </c>
      <c r="F17" s="18">
        <v>129</v>
      </c>
      <c r="G17" s="18">
        <v>108</v>
      </c>
      <c r="H17" s="18">
        <v>1</v>
      </c>
      <c r="I17" s="18">
        <v>1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6"/>
      <c r="B18" s="16" t="s">
        <v>13</v>
      </c>
      <c r="C18" s="18">
        <v>4</v>
      </c>
      <c r="D18" s="16">
        <v>106</v>
      </c>
      <c r="E18" s="2">
        <v>436</v>
      </c>
      <c r="F18" s="18">
        <v>281</v>
      </c>
      <c r="G18" s="18">
        <v>155</v>
      </c>
      <c r="H18" s="18">
        <v>4</v>
      </c>
      <c r="I18" s="18">
        <v>5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6"/>
      <c r="B19" s="16" t="s">
        <v>12</v>
      </c>
      <c r="C19" s="18">
        <v>10</v>
      </c>
      <c r="D19" s="16">
        <v>390</v>
      </c>
      <c r="E19" s="2">
        <v>1332</v>
      </c>
      <c r="F19" s="18">
        <v>756</v>
      </c>
      <c r="G19" s="18">
        <v>576</v>
      </c>
      <c r="H19" s="18">
        <v>13</v>
      </c>
      <c r="I19" s="18">
        <v>9</v>
      </c>
      <c r="J19" s="18">
        <v>1</v>
      </c>
      <c r="K19" s="18">
        <v>0</v>
      </c>
      <c r="L19" s="18">
        <v>1</v>
      </c>
      <c r="M19" s="18">
        <v>0</v>
      </c>
    </row>
    <row r="20" spans="1:15" ht="17.25" thickBot="1">
      <c r="A20" s="26"/>
      <c r="B20" s="16" t="s">
        <v>11</v>
      </c>
      <c r="C20" s="18">
        <v>4</v>
      </c>
      <c r="D20" s="16">
        <v>138</v>
      </c>
      <c r="E20" s="2">
        <v>525</v>
      </c>
      <c r="F20" s="18">
        <v>305</v>
      </c>
      <c r="G20" s="18">
        <v>220</v>
      </c>
      <c r="H20" s="18">
        <v>3</v>
      </c>
      <c r="I20" s="18">
        <v>9</v>
      </c>
      <c r="J20" s="18">
        <v>1</v>
      </c>
      <c r="K20" s="18">
        <v>1</v>
      </c>
      <c r="L20" s="18">
        <v>0</v>
      </c>
      <c r="M20" s="18">
        <v>0</v>
      </c>
    </row>
    <row r="21" spans="1:15" ht="17.25" thickBot="1">
      <c r="A21" s="26"/>
      <c r="B21" s="16" t="s">
        <v>10</v>
      </c>
      <c r="C21" s="18">
        <v>3</v>
      </c>
      <c r="D21" s="16">
        <v>117</v>
      </c>
      <c r="E21" s="2">
        <v>469</v>
      </c>
      <c r="F21" s="18">
        <v>246</v>
      </c>
      <c r="G21" s="18">
        <v>223</v>
      </c>
      <c r="H21" s="18">
        <v>5</v>
      </c>
      <c r="I21" s="18">
        <v>7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337</v>
      </c>
      <c r="E22" s="5">
        <f t="shared" si="3"/>
        <v>1459</v>
      </c>
      <c r="F22" s="5">
        <f t="shared" si="3"/>
        <v>909</v>
      </c>
      <c r="G22" s="5">
        <f t="shared" si="3"/>
        <v>550</v>
      </c>
      <c r="H22" s="5">
        <f t="shared" si="3"/>
        <v>8</v>
      </c>
      <c r="I22" s="5">
        <f t="shared" si="3"/>
        <v>15</v>
      </c>
      <c r="J22" s="5">
        <f t="shared" si="3"/>
        <v>2</v>
      </c>
      <c r="K22" s="5">
        <f t="shared" si="3"/>
        <v>1</v>
      </c>
      <c r="L22" s="5">
        <f t="shared" si="3"/>
        <v>0</v>
      </c>
      <c r="M22" s="22">
        <f t="shared" si="3"/>
        <v>0</v>
      </c>
    </row>
    <row r="23" spans="1:15" ht="17.25" thickBot="1">
      <c r="A23" s="26"/>
      <c r="B23" s="16" t="s">
        <v>4</v>
      </c>
      <c r="C23" s="18">
        <v>5</v>
      </c>
      <c r="D23" s="3">
        <v>89</v>
      </c>
      <c r="E23" s="2">
        <v>388</v>
      </c>
      <c r="F23" s="2">
        <v>241</v>
      </c>
      <c r="G23" s="2">
        <v>147</v>
      </c>
      <c r="H23" s="2">
        <v>3</v>
      </c>
      <c r="I23" s="2">
        <v>7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6"/>
      <c r="B24" s="16" t="s">
        <v>7</v>
      </c>
      <c r="C24" s="18">
        <v>4</v>
      </c>
      <c r="D24" s="16">
        <v>45</v>
      </c>
      <c r="E24" s="2">
        <v>225</v>
      </c>
      <c r="F24" s="18">
        <v>146</v>
      </c>
      <c r="G24" s="18">
        <v>79</v>
      </c>
      <c r="H24" s="18">
        <v>1</v>
      </c>
      <c r="I24" s="18">
        <v>5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6"/>
      <c r="B25" s="16" t="s">
        <v>6</v>
      </c>
      <c r="C25" s="18">
        <v>3</v>
      </c>
      <c r="D25" s="16">
        <v>23</v>
      </c>
      <c r="E25" s="2">
        <v>98</v>
      </c>
      <c r="F25" s="18">
        <v>67</v>
      </c>
      <c r="G25" s="18">
        <v>31</v>
      </c>
      <c r="H25" s="18">
        <v>1</v>
      </c>
      <c r="I25" s="18">
        <v>1</v>
      </c>
      <c r="J25" s="18">
        <v>0</v>
      </c>
      <c r="K25" s="18">
        <v>1</v>
      </c>
      <c r="L25" s="17">
        <v>0</v>
      </c>
      <c r="M25" s="24">
        <v>0</v>
      </c>
      <c r="O25" s="1" t="s">
        <v>5</v>
      </c>
    </row>
    <row r="26" spans="1:15" ht="17.25" thickBot="1">
      <c r="A26" s="26"/>
      <c r="B26" s="16" t="s">
        <v>3</v>
      </c>
      <c r="C26" s="18">
        <v>5</v>
      </c>
      <c r="D26" s="16">
        <v>51</v>
      </c>
      <c r="E26" s="2">
        <v>216</v>
      </c>
      <c r="F26" s="18">
        <v>132</v>
      </c>
      <c r="G26" s="18">
        <v>84</v>
      </c>
      <c r="H26" s="18">
        <v>2</v>
      </c>
      <c r="I26" s="18">
        <v>0</v>
      </c>
      <c r="J26" s="18">
        <v>0</v>
      </c>
      <c r="K26" s="18">
        <v>0</v>
      </c>
      <c r="L26" s="17">
        <v>0</v>
      </c>
      <c r="M26" s="24">
        <v>0</v>
      </c>
    </row>
    <row r="27" spans="1:15" ht="17.25" thickBot="1">
      <c r="A27" s="26"/>
      <c r="B27" s="16" t="s">
        <v>8</v>
      </c>
      <c r="C27" s="18">
        <v>4</v>
      </c>
      <c r="D27" s="16">
        <v>129</v>
      </c>
      <c r="E27" s="2">
        <v>532</v>
      </c>
      <c r="F27" s="18">
        <v>323</v>
      </c>
      <c r="G27" s="18">
        <v>209</v>
      </c>
      <c r="H27" s="18">
        <v>1</v>
      </c>
      <c r="I27" s="18">
        <v>2</v>
      </c>
      <c r="J27" s="18">
        <v>2</v>
      </c>
      <c r="K27" s="18">
        <v>0</v>
      </c>
      <c r="L27" s="17">
        <v>0</v>
      </c>
      <c r="M27" s="24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365</v>
      </c>
      <c r="E28" s="4">
        <f t="shared" si="4"/>
        <v>1558</v>
      </c>
      <c r="F28" s="4">
        <f t="shared" si="4"/>
        <v>969</v>
      </c>
      <c r="G28" s="4">
        <f t="shared" si="4"/>
        <v>589</v>
      </c>
      <c r="H28" s="4">
        <f t="shared" si="4"/>
        <v>18</v>
      </c>
      <c r="I28" s="4">
        <f t="shared" si="4"/>
        <v>10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174</v>
      </c>
      <c r="E29" s="2">
        <v>724</v>
      </c>
      <c r="F29" s="2">
        <v>412</v>
      </c>
      <c r="G29" s="2">
        <v>312</v>
      </c>
      <c r="H29" s="2">
        <v>11</v>
      </c>
      <c r="I29" s="2">
        <v>5</v>
      </c>
      <c r="J29" s="2">
        <v>1</v>
      </c>
      <c r="K29" s="2">
        <v>0</v>
      </c>
      <c r="L29" s="2">
        <v>0</v>
      </c>
      <c r="M29" s="2">
        <v>0</v>
      </c>
    </row>
    <row r="30" spans="1:15" ht="17.25" thickBot="1">
      <c r="A30" s="27"/>
      <c r="B30" s="16" t="s">
        <v>0</v>
      </c>
      <c r="C30" s="16">
        <v>6</v>
      </c>
      <c r="D30" s="18">
        <v>191</v>
      </c>
      <c r="E30" s="2">
        <v>834</v>
      </c>
      <c r="F30" s="18">
        <v>557</v>
      </c>
      <c r="G30" s="18">
        <v>277</v>
      </c>
      <c r="H30" s="18">
        <v>7</v>
      </c>
      <c r="I30" s="18">
        <v>5</v>
      </c>
      <c r="J30" s="18">
        <v>1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10" sqref="N10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56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3672</v>
      </c>
      <c r="E4" s="8">
        <f>SUM(E5,E15,E22,E28)</f>
        <v>13989</v>
      </c>
      <c r="F4" s="7">
        <f>SUM(F5,F15,F22,F28)</f>
        <v>8079</v>
      </c>
      <c r="G4" s="7">
        <f t="shared" si="0"/>
        <v>5910</v>
      </c>
      <c r="H4" s="7">
        <f t="shared" si="0"/>
        <v>137</v>
      </c>
      <c r="I4" s="7">
        <f t="shared" si="0"/>
        <v>130</v>
      </c>
      <c r="J4" s="7">
        <f t="shared" si="0"/>
        <v>6</v>
      </c>
      <c r="K4" s="7">
        <f t="shared" si="0"/>
        <v>7</v>
      </c>
      <c r="L4" s="7">
        <f t="shared" si="0"/>
        <v>7</v>
      </c>
      <c r="M4" s="7">
        <f t="shared" si="0"/>
        <v>1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2057</v>
      </c>
      <c r="E5" s="4">
        <f>SUM(E6:E14)</f>
        <v>7815</v>
      </c>
      <c r="F5" s="4">
        <f t="shared" si="1"/>
        <v>4387</v>
      </c>
      <c r="G5" s="4">
        <f t="shared" si="1"/>
        <v>3428</v>
      </c>
      <c r="H5" s="4">
        <f t="shared" si="1"/>
        <v>87</v>
      </c>
      <c r="I5" s="4">
        <f t="shared" si="1"/>
        <v>62</v>
      </c>
      <c r="J5" s="4">
        <f t="shared" si="1"/>
        <v>4</v>
      </c>
      <c r="K5" s="4">
        <f>SUM(K6:K14)</f>
        <v>5</v>
      </c>
      <c r="L5" s="4">
        <f t="shared" si="1"/>
        <v>2</v>
      </c>
      <c r="M5" s="4">
        <f t="shared" si="1"/>
        <v>0</v>
      </c>
      <c r="O5" s="10"/>
    </row>
    <row r="6" spans="1:17" ht="17.25" thickBot="1">
      <c r="A6" s="26"/>
      <c r="B6" s="18" t="s">
        <v>25</v>
      </c>
      <c r="C6" s="18">
        <v>16</v>
      </c>
      <c r="D6" s="18">
        <v>699</v>
      </c>
      <c r="E6" s="18">
        <v>2382</v>
      </c>
      <c r="F6" s="18">
        <v>1252</v>
      </c>
      <c r="G6" s="18">
        <v>1130</v>
      </c>
      <c r="H6" s="18">
        <v>17</v>
      </c>
      <c r="I6" s="18">
        <v>18</v>
      </c>
      <c r="J6" s="18">
        <v>0</v>
      </c>
      <c r="K6" s="18">
        <v>0</v>
      </c>
      <c r="L6" s="18">
        <v>0</v>
      </c>
      <c r="M6" s="18">
        <v>0</v>
      </c>
      <c r="O6" s="10"/>
    </row>
    <row r="7" spans="1:17" ht="17.25" thickBot="1">
      <c r="A7" s="26"/>
      <c r="B7" s="18" t="s">
        <v>57</v>
      </c>
      <c r="C7" s="18">
        <v>13</v>
      </c>
      <c r="D7" s="18">
        <v>262</v>
      </c>
      <c r="E7" s="18">
        <v>1081</v>
      </c>
      <c r="F7" s="18">
        <v>609</v>
      </c>
      <c r="G7" s="18">
        <v>472</v>
      </c>
      <c r="H7" s="18">
        <v>3</v>
      </c>
      <c r="I7" s="18">
        <v>4</v>
      </c>
      <c r="J7" s="18">
        <v>0</v>
      </c>
      <c r="K7" s="18">
        <v>0</v>
      </c>
      <c r="L7" s="18">
        <v>0</v>
      </c>
      <c r="M7" s="18">
        <v>0</v>
      </c>
      <c r="O7" s="10"/>
    </row>
    <row r="8" spans="1:17" ht="17.25" thickBot="1">
      <c r="A8" s="26"/>
      <c r="B8" s="18" t="s">
        <v>58</v>
      </c>
      <c r="C8" s="18">
        <v>8</v>
      </c>
      <c r="D8" s="18">
        <v>237</v>
      </c>
      <c r="E8" s="18">
        <v>915</v>
      </c>
      <c r="F8" s="18">
        <v>539</v>
      </c>
      <c r="G8" s="18">
        <v>376</v>
      </c>
      <c r="H8" s="18">
        <v>9</v>
      </c>
      <c r="I8" s="18">
        <v>17</v>
      </c>
      <c r="J8" s="18">
        <v>1</v>
      </c>
      <c r="K8" s="18">
        <v>2</v>
      </c>
      <c r="L8" s="18">
        <v>0</v>
      </c>
      <c r="M8" s="18">
        <v>0</v>
      </c>
      <c r="O8" s="10"/>
    </row>
    <row r="9" spans="1:17" ht="17.25" thickBot="1">
      <c r="A9" s="26"/>
      <c r="B9" s="18" t="s">
        <v>48</v>
      </c>
      <c r="C9" s="18">
        <v>9</v>
      </c>
      <c r="D9" s="18">
        <v>349</v>
      </c>
      <c r="E9" s="18">
        <v>1255</v>
      </c>
      <c r="F9" s="18">
        <v>712</v>
      </c>
      <c r="G9" s="18">
        <v>543</v>
      </c>
      <c r="H9" s="18">
        <v>11</v>
      </c>
      <c r="I9" s="18">
        <v>9</v>
      </c>
      <c r="J9" s="18">
        <v>2</v>
      </c>
      <c r="K9" s="18">
        <v>2</v>
      </c>
      <c r="L9" s="18">
        <v>1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18" t="s">
        <v>21</v>
      </c>
      <c r="C10" s="18">
        <v>7</v>
      </c>
      <c r="D10" s="18">
        <v>150</v>
      </c>
      <c r="E10" s="18">
        <v>700</v>
      </c>
      <c r="F10" s="18">
        <v>422</v>
      </c>
      <c r="G10" s="18">
        <v>278</v>
      </c>
      <c r="H10" s="18">
        <v>15</v>
      </c>
      <c r="I10" s="18">
        <v>2</v>
      </c>
      <c r="J10" s="18">
        <v>1</v>
      </c>
      <c r="K10" s="18">
        <v>1</v>
      </c>
      <c r="L10" s="18">
        <v>1</v>
      </c>
      <c r="M10" s="18">
        <v>0</v>
      </c>
      <c r="O10" s="10"/>
    </row>
    <row r="11" spans="1:17" ht="17.25" thickBot="1">
      <c r="A11" s="26"/>
      <c r="B11" s="18" t="s">
        <v>20</v>
      </c>
      <c r="C11" s="18">
        <v>8</v>
      </c>
      <c r="D11" s="18">
        <v>124</v>
      </c>
      <c r="E11" s="18">
        <v>437</v>
      </c>
      <c r="F11" s="18">
        <v>262</v>
      </c>
      <c r="G11" s="18">
        <v>175</v>
      </c>
      <c r="H11" s="18">
        <v>4</v>
      </c>
      <c r="I11" s="18">
        <v>2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6"/>
      <c r="B12" s="18" t="s">
        <v>19</v>
      </c>
      <c r="C12" s="18">
        <v>5</v>
      </c>
      <c r="D12" s="18">
        <v>141</v>
      </c>
      <c r="E12" s="18">
        <v>557</v>
      </c>
      <c r="F12" s="18">
        <v>301</v>
      </c>
      <c r="G12" s="18">
        <v>256</v>
      </c>
      <c r="H12" s="18">
        <v>16</v>
      </c>
      <c r="I12" s="18">
        <v>5</v>
      </c>
      <c r="J12" s="18">
        <v>0</v>
      </c>
      <c r="K12" s="18">
        <v>0</v>
      </c>
      <c r="L12" s="18">
        <v>0</v>
      </c>
      <c r="M12" s="18">
        <v>0</v>
      </c>
      <c r="O12" s="10"/>
    </row>
    <row r="13" spans="1:17" ht="17.25" thickBot="1">
      <c r="A13" s="26"/>
      <c r="B13" s="18" t="s">
        <v>59</v>
      </c>
      <c r="C13" s="18">
        <v>3</v>
      </c>
      <c r="D13" s="18">
        <v>42</v>
      </c>
      <c r="E13" s="18">
        <v>308</v>
      </c>
      <c r="F13" s="18">
        <v>185</v>
      </c>
      <c r="G13" s="18">
        <v>123</v>
      </c>
      <c r="H13" s="18">
        <v>9</v>
      </c>
      <c r="I13" s="18">
        <v>4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27"/>
      <c r="B14" s="18" t="s">
        <v>17</v>
      </c>
      <c r="C14" s="18">
        <v>6</v>
      </c>
      <c r="D14" s="18">
        <v>53</v>
      </c>
      <c r="E14" s="18">
        <v>180</v>
      </c>
      <c r="F14" s="18">
        <v>105</v>
      </c>
      <c r="G14" s="18">
        <v>75</v>
      </c>
      <c r="H14" s="18">
        <v>3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910</v>
      </c>
      <c r="E15" s="4">
        <f>SUM(E16:E21)</f>
        <v>3155</v>
      </c>
      <c r="F15" s="4">
        <f t="shared" si="2"/>
        <v>1812</v>
      </c>
      <c r="G15" s="4">
        <f t="shared" si="2"/>
        <v>1343</v>
      </c>
      <c r="H15" s="4">
        <f t="shared" si="2"/>
        <v>23</v>
      </c>
      <c r="I15" s="4">
        <f t="shared" si="2"/>
        <v>44</v>
      </c>
      <c r="J15" s="4">
        <f t="shared" si="2"/>
        <v>2</v>
      </c>
      <c r="K15" s="4">
        <f t="shared" si="2"/>
        <v>1</v>
      </c>
      <c r="L15" s="4">
        <f t="shared" si="2"/>
        <v>3</v>
      </c>
      <c r="M15" s="4">
        <f t="shared" si="2"/>
        <v>1</v>
      </c>
    </row>
    <row r="16" spans="1:17" ht="17.25" thickBot="1">
      <c r="A16" s="26"/>
      <c r="B16" s="3" t="s">
        <v>15</v>
      </c>
      <c r="C16" s="2">
        <v>3</v>
      </c>
      <c r="D16" s="3">
        <v>60</v>
      </c>
      <c r="E16" s="2">
        <v>173</v>
      </c>
      <c r="F16" s="2">
        <v>109</v>
      </c>
      <c r="G16" s="2">
        <v>64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6"/>
      <c r="B17" s="16" t="s">
        <v>14</v>
      </c>
      <c r="C17" s="18">
        <v>3</v>
      </c>
      <c r="D17" s="16">
        <v>91</v>
      </c>
      <c r="E17" s="2">
        <v>236</v>
      </c>
      <c r="F17" s="18">
        <v>128</v>
      </c>
      <c r="G17" s="18">
        <v>108</v>
      </c>
      <c r="H17" s="18">
        <v>2</v>
      </c>
      <c r="I17" s="18">
        <v>3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6"/>
      <c r="B18" s="16" t="s">
        <v>13</v>
      </c>
      <c r="C18" s="18">
        <v>4</v>
      </c>
      <c r="D18" s="16">
        <v>105</v>
      </c>
      <c r="E18" s="2">
        <v>430</v>
      </c>
      <c r="F18" s="18">
        <v>276</v>
      </c>
      <c r="G18" s="18">
        <v>154</v>
      </c>
      <c r="H18" s="18">
        <v>5</v>
      </c>
      <c r="I18" s="18">
        <v>11</v>
      </c>
      <c r="J18" s="18">
        <v>0</v>
      </c>
      <c r="K18" s="18">
        <v>0</v>
      </c>
      <c r="L18" s="18">
        <v>1</v>
      </c>
      <c r="M18" s="18">
        <v>0</v>
      </c>
    </row>
    <row r="19" spans="1:15" ht="17.25" thickBot="1">
      <c r="A19" s="26"/>
      <c r="B19" s="16" t="s">
        <v>12</v>
      </c>
      <c r="C19" s="18">
        <v>10</v>
      </c>
      <c r="D19" s="16">
        <v>398</v>
      </c>
      <c r="E19" s="2">
        <v>1335</v>
      </c>
      <c r="F19" s="18">
        <v>756</v>
      </c>
      <c r="G19" s="18">
        <v>579</v>
      </c>
      <c r="H19" s="18">
        <v>13</v>
      </c>
      <c r="I19" s="18">
        <v>15</v>
      </c>
      <c r="J19" s="18">
        <v>2</v>
      </c>
      <c r="K19" s="18">
        <v>0</v>
      </c>
      <c r="L19" s="18">
        <v>2</v>
      </c>
      <c r="M19" s="18">
        <v>1</v>
      </c>
    </row>
    <row r="20" spans="1:15" ht="17.25" thickBot="1">
      <c r="A20" s="26"/>
      <c r="B20" s="16" t="s">
        <v>11</v>
      </c>
      <c r="C20" s="18">
        <v>4</v>
      </c>
      <c r="D20" s="16">
        <v>139</v>
      </c>
      <c r="E20" s="2">
        <v>517</v>
      </c>
      <c r="F20" s="18">
        <v>299</v>
      </c>
      <c r="G20" s="18">
        <v>218</v>
      </c>
      <c r="H20" s="18">
        <v>1</v>
      </c>
      <c r="I20" s="18">
        <v>8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6"/>
      <c r="B21" s="16" t="s">
        <v>10</v>
      </c>
      <c r="C21" s="18">
        <v>3</v>
      </c>
      <c r="D21" s="16">
        <v>117</v>
      </c>
      <c r="E21" s="2">
        <v>464</v>
      </c>
      <c r="F21" s="18">
        <v>244</v>
      </c>
      <c r="G21" s="18">
        <v>220</v>
      </c>
      <c r="H21" s="18">
        <v>2</v>
      </c>
      <c r="I21" s="18">
        <v>5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339</v>
      </c>
      <c r="E22" s="5">
        <f t="shared" si="3"/>
        <v>1469</v>
      </c>
      <c r="F22" s="5">
        <f t="shared" si="3"/>
        <v>914</v>
      </c>
      <c r="G22" s="5">
        <f t="shared" si="3"/>
        <v>555</v>
      </c>
      <c r="H22" s="5">
        <f t="shared" si="3"/>
        <v>18</v>
      </c>
      <c r="I22" s="5">
        <f t="shared" si="3"/>
        <v>7</v>
      </c>
      <c r="J22" s="5">
        <f t="shared" si="3"/>
        <v>0</v>
      </c>
      <c r="K22" s="5">
        <f t="shared" si="3"/>
        <v>1</v>
      </c>
      <c r="L22" s="5">
        <f t="shared" si="3"/>
        <v>2</v>
      </c>
      <c r="M22" s="22">
        <f t="shared" si="3"/>
        <v>0</v>
      </c>
    </row>
    <row r="23" spans="1:15" ht="17.25" thickBot="1">
      <c r="A23" s="26"/>
      <c r="B23" s="16" t="s">
        <v>4</v>
      </c>
      <c r="C23" s="18">
        <v>5</v>
      </c>
      <c r="D23" s="3">
        <v>89</v>
      </c>
      <c r="E23" s="2">
        <v>389</v>
      </c>
      <c r="F23" s="2">
        <v>242</v>
      </c>
      <c r="G23" s="2">
        <v>147</v>
      </c>
      <c r="H23" s="2">
        <v>5</v>
      </c>
      <c r="I23" s="2">
        <v>3</v>
      </c>
      <c r="J23" s="2">
        <v>0</v>
      </c>
      <c r="K23" s="2">
        <v>1</v>
      </c>
      <c r="L23" s="23">
        <v>0</v>
      </c>
      <c r="M23" s="24">
        <v>0</v>
      </c>
    </row>
    <row r="24" spans="1:15" ht="17.25" thickBot="1">
      <c r="A24" s="26"/>
      <c r="B24" s="16" t="s">
        <v>7</v>
      </c>
      <c r="C24" s="18">
        <v>4</v>
      </c>
      <c r="D24" s="16">
        <v>46</v>
      </c>
      <c r="E24" s="2">
        <v>227</v>
      </c>
      <c r="F24" s="18">
        <v>146</v>
      </c>
      <c r="G24" s="18">
        <v>81</v>
      </c>
      <c r="H24" s="18">
        <v>3</v>
      </c>
      <c r="I24" s="18">
        <v>1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6"/>
      <c r="B25" s="16" t="s">
        <v>6</v>
      </c>
      <c r="C25" s="18">
        <v>3</v>
      </c>
      <c r="D25" s="16">
        <v>23</v>
      </c>
      <c r="E25" s="2">
        <v>98</v>
      </c>
      <c r="F25" s="18">
        <v>67</v>
      </c>
      <c r="G25" s="18">
        <v>31</v>
      </c>
      <c r="H25" s="18">
        <v>2</v>
      </c>
      <c r="I25" s="18">
        <v>2</v>
      </c>
      <c r="J25" s="18">
        <v>0</v>
      </c>
      <c r="K25" s="18">
        <v>0</v>
      </c>
      <c r="L25" s="17">
        <v>1</v>
      </c>
      <c r="M25" s="24">
        <v>0</v>
      </c>
      <c r="O25" s="1" t="s">
        <v>5</v>
      </c>
    </row>
    <row r="26" spans="1:15" ht="17.25" thickBot="1">
      <c r="A26" s="26"/>
      <c r="B26" s="16" t="s">
        <v>3</v>
      </c>
      <c r="C26" s="18">
        <v>5</v>
      </c>
      <c r="D26" s="16">
        <v>52</v>
      </c>
      <c r="E26" s="2">
        <v>217</v>
      </c>
      <c r="F26" s="18">
        <v>133</v>
      </c>
      <c r="G26" s="18">
        <v>84</v>
      </c>
      <c r="H26" s="18">
        <v>1</v>
      </c>
      <c r="I26" s="18">
        <v>0</v>
      </c>
      <c r="J26" s="18">
        <v>0</v>
      </c>
      <c r="K26" s="18">
        <v>0</v>
      </c>
      <c r="L26" s="17">
        <v>1</v>
      </c>
      <c r="M26" s="24">
        <v>0</v>
      </c>
    </row>
    <row r="27" spans="1:15" ht="17.25" thickBot="1">
      <c r="A27" s="26"/>
      <c r="B27" s="16" t="s">
        <v>8</v>
      </c>
      <c r="C27" s="18">
        <v>4</v>
      </c>
      <c r="D27" s="16">
        <v>129</v>
      </c>
      <c r="E27" s="2">
        <v>538</v>
      </c>
      <c r="F27" s="18">
        <v>326</v>
      </c>
      <c r="G27" s="18">
        <v>212</v>
      </c>
      <c r="H27" s="18">
        <v>7</v>
      </c>
      <c r="I27" s="18">
        <v>1</v>
      </c>
      <c r="J27" s="18">
        <v>0</v>
      </c>
      <c r="K27" s="18">
        <v>0</v>
      </c>
      <c r="L27" s="17">
        <v>0</v>
      </c>
      <c r="M27" s="24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9</v>
      </c>
      <c r="I28" s="4">
        <f t="shared" si="4"/>
        <v>17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175</v>
      </c>
      <c r="E29" s="2">
        <v>723</v>
      </c>
      <c r="F29" s="2">
        <v>410</v>
      </c>
      <c r="G29" s="2">
        <v>313</v>
      </c>
      <c r="H29" s="2">
        <v>4</v>
      </c>
      <c r="I29" s="2">
        <v>6</v>
      </c>
      <c r="J29" s="2">
        <v>0</v>
      </c>
      <c r="K29" s="2">
        <v>0</v>
      </c>
      <c r="L29" s="2">
        <v>0</v>
      </c>
      <c r="M29" s="2">
        <v>0</v>
      </c>
    </row>
    <row r="30" spans="1:15" ht="17.25" thickBot="1">
      <c r="A30" s="27"/>
      <c r="B30" s="16" t="s">
        <v>0</v>
      </c>
      <c r="C30" s="16">
        <v>6</v>
      </c>
      <c r="D30" s="18">
        <v>191</v>
      </c>
      <c r="E30" s="2">
        <v>827</v>
      </c>
      <c r="F30" s="18">
        <v>556</v>
      </c>
      <c r="G30" s="18">
        <v>271</v>
      </c>
      <c r="H30" s="18">
        <v>5</v>
      </c>
      <c r="I30" s="18">
        <v>11</v>
      </c>
      <c r="J30" s="18">
        <v>0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E14" sqref="E14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3679</v>
      </c>
      <c r="E4" s="8">
        <f>SUM(E5,E15,E22,E28)</f>
        <v>13988</v>
      </c>
      <c r="F4" s="7">
        <f>SUM(F5,F15,F22,F28)</f>
        <v>8079</v>
      </c>
      <c r="G4" s="7">
        <f t="shared" si="0"/>
        <v>5909</v>
      </c>
      <c r="H4" s="7">
        <f t="shared" si="0"/>
        <v>98</v>
      </c>
      <c r="I4" s="7">
        <f t="shared" si="0"/>
        <v>97</v>
      </c>
      <c r="J4" s="7">
        <f t="shared" si="0"/>
        <v>7</v>
      </c>
      <c r="K4" s="7">
        <f t="shared" si="0"/>
        <v>9</v>
      </c>
      <c r="L4" s="7">
        <f t="shared" si="0"/>
        <v>5</v>
      </c>
      <c r="M4" s="7">
        <f t="shared" si="0"/>
        <v>2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2064</v>
      </c>
      <c r="E5" s="4">
        <f>SUM(E6:E14)</f>
        <v>7821</v>
      </c>
      <c r="F5" s="4">
        <f t="shared" si="1"/>
        <v>4393</v>
      </c>
      <c r="G5" s="4">
        <f t="shared" si="1"/>
        <v>3428</v>
      </c>
      <c r="H5" s="4">
        <f t="shared" si="1"/>
        <v>47</v>
      </c>
      <c r="I5" s="4">
        <f t="shared" si="1"/>
        <v>40</v>
      </c>
      <c r="J5" s="4">
        <f t="shared" si="1"/>
        <v>4</v>
      </c>
      <c r="K5" s="4">
        <f>SUM(K6:K14)</f>
        <v>5</v>
      </c>
      <c r="L5" s="4">
        <f t="shared" si="1"/>
        <v>1</v>
      </c>
      <c r="M5" s="4">
        <f t="shared" si="1"/>
        <v>1</v>
      </c>
      <c r="O5" s="10"/>
    </row>
    <row r="6" spans="1:17" ht="17.25" thickBot="1">
      <c r="A6" s="26"/>
      <c r="B6" s="18" t="s">
        <v>25</v>
      </c>
      <c r="C6" s="18">
        <v>16</v>
      </c>
      <c r="D6" s="18">
        <v>701</v>
      </c>
      <c r="E6" s="18">
        <v>2385</v>
      </c>
      <c r="F6" s="18">
        <v>1255</v>
      </c>
      <c r="G6" s="18">
        <v>1130</v>
      </c>
      <c r="H6" s="18">
        <v>11</v>
      </c>
      <c r="I6" s="18">
        <v>10</v>
      </c>
      <c r="J6" s="18">
        <v>3</v>
      </c>
      <c r="K6" s="18">
        <v>1</v>
      </c>
      <c r="L6" s="18">
        <v>0</v>
      </c>
      <c r="M6" s="18">
        <v>1</v>
      </c>
      <c r="O6" s="10"/>
    </row>
    <row r="7" spans="1:17" ht="17.25" thickBot="1">
      <c r="A7" s="26"/>
      <c r="B7" s="18" t="s">
        <v>24</v>
      </c>
      <c r="C7" s="18">
        <v>13</v>
      </c>
      <c r="D7" s="18">
        <v>262</v>
      </c>
      <c r="E7" s="18">
        <v>1077</v>
      </c>
      <c r="F7" s="18">
        <v>608</v>
      </c>
      <c r="G7" s="18">
        <v>469</v>
      </c>
      <c r="H7" s="18">
        <v>5</v>
      </c>
      <c r="I7" s="18">
        <v>8</v>
      </c>
      <c r="J7" s="18">
        <v>0</v>
      </c>
      <c r="K7" s="18">
        <v>2</v>
      </c>
      <c r="L7" s="18">
        <v>0</v>
      </c>
      <c r="M7" s="18">
        <v>0</v>
      </c>
      <c r="O7" s="10"/>
    </row>
    <row r="8" spans="1:17" ht="17.25" thickBot="1">
      <c r="A8" s="26"/>
      <c r="B8" s="18" t="s">
        <v>23</v>
      </c>
      <c r="C8" s="18">
        <v>8</v>
      </c>
      <c r="D8" s="18">
        <v>238</v>
      </c>
      <c r="E8" s="18">
        <v>919</v>
      </c>
      <c r="F8" s="18">
        <v>541</v>
      </c>
      <c r="G8" s="18">
        <v>378</v>
      </c>
      <c r="H8" s="18">
        <v>7</v>
      </c>
      <c r="I8" s="18">
        <v>1</v>
      </c>
      <c r="J8" s="18">
        <v>0</v>
      </c>
      <c r="K8" s="18">
        <v>1</v>
      </c>
      <c r="L8" s="18">
        <v>1</v>
      </c>
      <c r="M8" s="18">
        <v>0</v>
      </c>
      <c r="O8" s="10"/>
    </row>
    <row r="9" spans="1:17" ht="17.25" thickBot="1">
      <c r="A9" s="26"/>
      <c r="B9" s="18" t="s">
        <v>48</v>
      </c>
      <c r="C9" s="18">
        <v>9</v>
      </c>
      <c r="D9" s="18">
        <v>351</v>
      </c>
      <c r="E9" s="18">
        <v>1262</v>
      </c>
      <c r="F9" s="18">
        <v>717</v>
      </c>
      <c r="G9" s="18">
        <v>545</v>
      </c>
      <c r="H9" s="18">
        <v>7</v>
      </c>
      <c r="I9" s="18">
        <v>5</v>
      </c>
      <c r="J9" s="18">
        <v>1</v>
      </c>
      <c r="K9" s="18">
        <v>0</v>
      </c>
      <c r="L9" s="18">
        <v>0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18" t="s">
        <v>21</v>
      </c>
      <c r="C10" s="18">
        <v>7</v>
      </c>
      <c r="D10" s="18">
        <v>150</v>
      </c>
      <c r="E10" s="18">
        <v>697</v>
      </c>
      <c r="F10" s="18">
        <v>421</v>
      </c>
      <c r="G10" s="18">
        <v>276</v>
      </c>
      <c r="H10" s="18">
        <v>6</v>
      </c>
      <c r="I10" s="18">
        <v>5</v>
      </c>
      <c r="J10" s="18">
        <v>0</v>
      </c>
      <c r="K10" s="18">
        <v>0</v>
      </c>
      <c r="L10" s="18">
        <v>0</v>
      </c>
      <c r="M10" s="18">
        <v>0</v>
      </c>
      <c r="O10" s="10"/>
    </row>
    <row r="11" spans="1:17" ht="17.25" thickBot="1">
      <c r="A11" s="26"/>
      <c r="B11" s="18" t="s">
        <v>20</v>
      </c>
      <c r="C11" s="18">
        <v>8</v>
      </c>
      <c r="D11" s="18">
        <v>124</v>
      </c>
      <c r="E11" s="18">
        <v>438</v>
      </c>
      <c r="F11" s="18">
        <v>260</v>
      </c>
      <c r="G11" s="18">
        <v>178</v>
      </c>
      <c r="H11" s="18">
        <v>5</v>
      </c>
      <c r="I11" s="18">
        <v>4</v>
      </c>
      <c r="J11" s="18">
        <v>0</v>
      </c>
      <c r="K11" s="18">
        <v>0</v>
      </c>
      <c r="L11" s="18">
        <v>0</v>
      </c>
      <c r="M11" s="18">
        <v>0</v>
      </c>
      <c r="O11" s="10"/>
    </row>
    <row r="12" spans="1:17" ht="17.25" thickBot="1">
      <c r="A12" s="26"/>
      <c r="B12" s="18" t="s">
        <v>19</v>
      </c>
      <c r="C12" s="18">
        <v>5</v>
      </c>
      <c r="D12" s="18">
        <v>142</v>
      </c>
      <c r="E12" s="18">
        <v>558</v>
      </c>
      <c r="F12" s="18">
        <v>302</v>
      </c>
      <c r="G12" s="18">
        <v>256</v>
      </c>
      <c r="H12" s="18">
        <v>6</v>
      </c>
      <c r="I12" s="18">
        <v>4</v>
      </c>
      <c r="J12" s="18">
        <v>0</v>
      </c>
      <c r="K12" s="18">
        <v>1</v>
      </c>
      <c r="L12" s="18">
        <v>0</v>
      </c>
      <c r="M12" s="18">
        <v>0</v>
      </c>
      <c r="O12" s="10"/>
    </row>
    <row r="13" spans="1:17" ht="17.25" thickBot="1">
      <c r="A13" s="26"/>
      <c r="B13" s="18" t="s">
        <v>61</v>
      </c>
      <c r="C13" s="18">
        <v>3</v>
      </c>
      <c r="D13" s="18">
        <v>42</v>
      </c>
      <c r="E13" s="18">
        <v>306</v>
      </c>
      <c r="F13" s="18">
        <v>184</v>
      </c>
      <c r="G13" s="18">
        <v>122</v>
      </c>
      <c r="H13" s="18">
        <v>0</v>
      </c>
      <c r="I13" s="18">
        <v>2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27"/>
      <c r="B14" s="18" t="s">
        <v>17</v>
      </c>
      <c r="C14" s="18">
        <v>6</v>
      </c>
      <c r="D14" s="18">
        <v>54</v>
      </c>
      <c r="E14" s="18">
        <v>179</v>
      </c>
      <c r="F14" s="18">
        <v>105</v>
      </c>
      <c r="G14" s="18">
        <v>74</v>
      </c>
      <c r="H14" s="18">
        <v>0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909</v>
      </c>
      <c r="E15" s="4">
        <f>SUM(E16:E21)</f>
        <v>3140</v>
      </c>
      <c r="F15" s="4">
        <f t="shared" si="2"/>
        <v>1803</v>
      </c>
      <c r="G15" s="4">
        <f t="shared" si="2"/>
        <v>1337</v>
      </c>
      <c r="H15" s="4">
        <f t="shared" si="2"/>
        <v>18</v>
      </c>
      <c r="I15" s="4">
        <f t="shared" si="2"/>
        <v>32</v>
      </c>
      <c r="J15" s="4">
        <f t="shared" si="2"/>
        <v>3</v>
      </c>
      <c r="K15" s="4">
        <f t="shared" si="2"/>
        <v>4</v>
      </c>
      <c r="L15" s="4">
        <f t="shared" si="2"/>
        <v>2</v>
      </c>
      <c r="M15" s="4">
        <f t="shared" si="2"/>
        <v>0</v>
      </c>
    </row>
    <row r="16" spans="1:17" ht="17.25" thickBot="1">
      <c r="A16" s="26"/>
      <c r="B16" s="3" t="s">
        <v>15</v>
      </c>
      <c r="C16" s="2">
        <v>3</v>
      </c>
      <c r="D16" s="3">
        <v>60</v>
      </c>
      <c r="E16" s="2">
        <v>169</v>
      </c>
      <c r="F16" s="2">
        <v>108</v>
      </c>
      <c r="G16" s="2">
        <v>61</v>
      </c>
      <c r="H16" s="2">
        <v>0</v>
      </c>
      <c r="I16" s="2">
        <v>2</v>
      </c>
      <c r="J16" s="2">
        <v>0</v>
      </c>
      <c r="K16" s="2">
        <v>1</v>
      </c>
      <c r="L16" s="2">
        <v>0</v>
      </c>
      <c r="M16" s="2">
        <v>0</v>
      </c>
    </row>
    <row r="17" spans="1:15" ht="17.25" thickBot="1">
      <c r="A17" s="26"/>
      <c r="B17" s="16" t="s">
        <v>14</v>
      </c>
      <c r="C17" s="18">
        <v>3</v>
      </c>
      <c r="D17" s="16">
        <v>90</v>
      </c>
      <c r="E17" s="2">
        <v>235</v>
      </c>
      <c r="F17" s="18">
        <v>127</v>
      </c>
      <c r="G17" s="18">
        <v>108</v>
      </c>
      <c r="H17" s="18">
        <v>1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</row>
    <row r="18" spans="1:15" ht="17.25" thickBot="1">
      <c r="A18" s="26"/>
      <c r="B18" s="16" t="s">
        <v>13</v>
      </c>
      <c r="C18" s="18">
        <v>4</v>
      </c>
      <c r="D18" s="16">
        <v>105</v>
      </c>
      <c r="E18" s="2">
        <v>425</v>
      </c>
      <c r="F18" s="18">
        <v>273</v>
      </c>
      <c r="G18" s="18">
        <v>152</v>
      </c>
      <c r="H18" s="18">
        <v>0</v>
      </c>
      <c r="I18" s="18">
        <v>5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6"/>
      <c r="B19" s="16" t="s">
        <v>12</v>
      </c>
      <c r="C19" s="18">
        <v>10</v>
      </c>
      <c r="D19" s="16">
        <v>398</v>
      </c>
      <c r="E19" s="2">
        <v>1338</v>
      </c>
      <c r="F19" s="18">
        <v>757</v>
      </c>
      <c r="G19" s="18">
        <v>581</v>
      </c>
      <c r="H19" s="18">
        <v>12</v>
      </c>
      <c r="I19" s="18">
        <v>11</v>
      </c>
      <c r="J19" s="18">
        <v>3</v>
      </c>
      <c r="K19" s="18">
        <v>0</v>
      </c>
      <c r="L19" s="18">
        <v>1</v>
      </c>
      <c r="M19" s="18">
        <v>0</v>
      </c>
    </row>
    <row r="20" spans="1:15" ht="17.25" thickBot="1">
      <c r="A20" s="26"/>
      <c r="B20" s="16" t="s">
        <v>11</v>
      </c>
      <c r="C20" s="18">
        <v>4</v>
      </c>
      <c r="D20" s="16">
        <v>140</v>
      </c>
      <c r="E20" s="2">
        <v>511</v>
      </c>
      <c r="F20" s="18">
        <v>295</v>
      </c>
      <c r="G20" s="18">
        <v>216</v>
      </c>
      <c r="H20" s="18">
        <v>3</v>
      </c>
      <c r="I20" s="18">
        <v>10</v>
      </c>
      <c r="J20" s="18">
        <v>0</v>
      </c>
      <c r="K20" s="18">
        <v>0</v>
      </c>
      <c r="L20" s="18">
        <v>1</v>
      </c>
      <c r="M20" s="18">
        <v>0</v>
      </c>
    </row>
    <row r="21" spans="1:15" ht="17.25" thickBot="1">
      <c r="A21" s="26"/>
      <c r="B21" s="16" t="s">
        <v>10</v>
      </c>
      <c r="C21" s="18">
        <v>3</v>
      </c>
      <c r="D21" s="16">
        <v>116</v>
      </c>
      <c r="E21" s="2">
        <v>462</v>
      </c>
      <c r="F21" s="18">
        <v>243</v>
      </c>
      <c r="G21" s="18">
        <v>219</v>
      </c>
      <c r="H21" s="18">
        <v>2</v>
      </c>
      <c r="I21" s="18">
        <v>4</v>
      </c>
      <c r="J21" s="18">
        <v>0</v>
      </c>
      <c r="K21" s="18">
        <v>2</v>
      </c>
      <c r="L21" s="18">
        <v>0</v>
      </c>
      <c r="M21" s="18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1475</v>
      </c>
      <c r="F22" s="5">
        <f t="shared" si="3"/>
        <v>918</v>
      </c>
      <c r="G22" s="5">
        <f t="shared" si="3"/>
        <v>557</v>
      </c>
      <c r="H22" s="5">
        <f t="shared" si="3"/>
        <v>17</v>
      </c>
      <c r="I22" s="5">
        <f t="shared" si="3"/>
        <v>11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2">
        <f t="shared" si="3"/>
        <v>0</v>
      </c>
    </row>
    <row r="23" spans="1:15" ht="17.25" thickBot="1">
      <c r="A23" s="26"/>
      <c r="B23" s="16" t="s">
        <v>4</v>
      </c>
      <c r="C23" s="18">
        <v>5</v>
      </c>
      <c r="D23" s="3">
        <v>89</v>
      </c>
      <c r="E23" s="2">
        <v>391</v>
      </c>
      <c r="F23" s="2">
        <v>245</v>
      </c>
      <c r="G23" s="2">
        <v>146</v>
      </c>
      <c r="H23" s="2">
        <v>5</v>
      </c>
      <c r="I23" s="2">
        <v>2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6"/>
      <c r="B24" s="16" t="s">
        <v>7</v>
      </c>
      <c r="C24" s="18">
        <v>4</v>
      </c>
      <c r="D24" s="16">
        <v>46</v>
      </c>
      <c r="E24" s="2">
        <v>231</v>
      </c>
      <c r="F24" s="18">
        <v>148</v>
      </c>
      <c r="G24" s="18">
        <v>83</v>
      </c>
      <c r="H24" s="18">
        <v>9</v>
      </c>
      <c r="I24" s="18">
        <v>5</v>
      </c>
      <c r="J24" s="18">
        <v>0</v>
      </c>
      <c r="K24" s="18">
        <v>0</v>
      </c>
      <c r="L24" s="17">
        <v>0</v>
      </c>
      <c r="M24" s="24">
        <v>0</v>
      </c>
    </row>
    <row r="25" spans="1:15" ht="17.25" thickBot="1">
      <c r="A25" s="26"/>
      <c r="B25" s="16" t="s">
        <v>6</v>
      </c>
      <c r="C25" s="18">
        <v>3</v>
      </c>
      <c r="D25" s="16">
        <v>24</v>
      </c>
      <c r="E25" s="2">
        <v>98</v>
      </c>
      <c r="F25" s="18">
        <v>67</v>
      </c>
      <c r="G25" s="18">
        <v>31</v>
      </c>
      <c r="H25" s="18">
        <v>0</v>
      </c>
      <c r="I25" s="18">
        <v>0</v>
      </c>
      <c r="J25" s="18">
        <v>0</v>
      </c>
      <c r="K25" s="18">
        <v>0</v>
      </c>
      <c r="L25" s="17">
        <v>0</v>
      </c>
      <c r="M25" s="24">
        <v>0</v>
      </c>
      <c r="O25" s="1" t="s">
        <v>5</v>
      </c>
    </row>
    <row r="26" spans="1:15" ht="17.25" thickBot="1">
      <c r="A26" s="26"/>
      <c r="B26" s="16" t="s">
        <v>3</v>
      </c>
      <c r="C26" s="18">
        <v>5</v>
      </c>
      <c r="D26" s="16">
        <v>52</v>
      </c>
      <c r="E26" s="2">
        <v>217</v>
      </c>
      <c r="F26" s="18">
        <v>133</v>
      </c>
      <c r="G26" s="18">
        <v>84</v>
      </c>
      <c r="H26" s="18">
        <v>0</v>
      </c>
      <c r="I26" s="18">
        <v>0</v>
      </c>
      <c r="J26" s="18">
        <v>0</v>
      </c>
      <c r="K26" s="18">
        <v>0</v>
      </c>
      <c r="L26" s="17">
        <v>0</v>
      </c>
      <c r="M26" s="24">
        <v>0</v>
      </c>
    </row>
    <row r="27" spans="1:15" ht="17.25" thickBot="1">
      <c r="A27" s="26"/>
      <c r="B27" s="16" t="s">
        <v>8</v>
      </c>
      <c r="C27" s="18">
        <v>4</v>
      </c>
      <c r="D27" s="16">
        <v>129</v>
      </c>
      <c r="E27" s="2">
        <v>538</v>
      </c>
      <c r="F27" s="18">
        <v>325</v>
      </c>
      <c r="G27" s="18">
        <v>213</v>
      </c>
      <c r="H27" s="18">
        <v>3</v>
      </c>
      <c r="I27" s="18">
        <v>4</v>
      </c>
      <c r="J27" s="18">
        <v>0</v>
      </c>
      <c r="K27" s="18">
        <v>0</v>
      </c>
      <c r="L27" s="17">
        <v>0</v>
      </c>
      <c r="M27" s="24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1552</v>
      </c>
      <c r="F28" s="4">
        <f t="shared" si="4"/>
        <v>965</v>
      </c>
      <c r="G28" s="4">
        <f t="shared" si="4"/>
        <v>587</v>
      </c>
      <c r="H28" s="4">
        <f t="shared" si="4"/>
        <v>16</v>
      </c>
      <c r="I28" s="4">
        <f t="shared" si="4"/>
        <v>14</v>
      </c>
      <c r="J28" s="4">
        <f t="shared" si="4"/>
        <v>0</v>
      </c>
      <c r="K28" s="4">
        <f t="shared" si="4"/>
        <v>0</v>
      </c>
      <c r="L28" s="4">
        <f t="shared" si="4"/>
        <v>2</v>
      </c>
      <c r="M28" s="4">
        <f t="shared" si="4"/>
        <v>1</v>
      </c>
    </row>
    <row r="29" spans="1:15" ht="17.25" thickBot="1">
      <c r="A29" s="26"/>
      <c r="B29" s="3" t="s">
        <v>1</v>
      </c>
      <c r="C29" s="3">
        <v>7</v>
      </c>
      <c r="D29" s="2">
        <v>173</v>
      </c>
      <c r="E29" s="2">
        <v>721</v>
      </c>
      <c r="F29" s="2">
        <v>406</v>
      </c>
      <c r="G29" s="2">
        <v>315</v>
      </c>
      <c r="H29" s="2">
        <v>9</v>
      </c>
      <c r="I29" s="2">
        <v>11</v>
      </c>
      <c r="J29" s="2">
        <v>0</v>
      </c>
      <c r="K29" s="2">
        <v>0</v>
      </c>
      <c r="L29" s="2">
        <v>1</v>
      </c>
      <c r="M29" s="2">
        <v>0</v>
      </c>
    </row>
    <row r="30" spans="1:15" ht="17.25" thickBot="1">
      <c r="A30" s="27"/>
      <c r="B30" s="16" t="s">
        <v>0</v>
      </c>
      <c r="C30" s="16">
        <v>6</v>
      </c>
      <c r="D30" s="18">
        <v>193</v>
      </c>
      <c r="E30" s="2">
        <v>831</v>
      </c>
      <c r="F30" s="18">
        <v>559</v>
      </c>
      <c r="G30" s="18">
        <v>272</v>
      </c>
      <c r="H30" s="18">
        <v>7</v>
      </c>
      <c r="I30" s="18">
        <v>3</v>
      </c>
      <c r="J30" s="18">
        <v>0</v>
      </c>
      <c r="K30" s="18">
        <v>0</v>
      </c>
      <c r="L30" s="18">
        <v>1</v>
      </c>
      <c r="M30" s="18">
        <v>1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G13" sqref="G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3684</v>
      </c>
      <c r="E4" s="8">
        <f>SUM(E5,E15,E22,E28)</f>
        <v>13993</v>
      </c>
      <c r="F4" s="7">
        <f>SUM(F5,F15,F22,F28)</f>
        <v>8068</v>
      </c>
      <c r="G4" s="7">
        <f t="shared" si="0"/>
        <v>5925</v>
      </c>
      <c r="H4" s="7">
        <f t="shared" si="0"/>
        <v>104</v>
      </c>
      <c r="I4" s="7">
        <f t="shared" si="0"/>
        <v>100</v>
      </c>
      <c r="J4" s="7">
        <f t="shared" si="0"/>
        <v>5</v>
      </c>
      <c r="K4" s="7">
        <f t="shared" si="0"/>
        <v>4</v>
      </c>
      <c r="L4" s="7">
        <f t="shared" si="0"/>
        <v>13</v>
      </c>
      <c r="M4" s="7">
        <f t="shared" si="0"/>
        <v>3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2067</v>
      </c>
      <c r="E5" s="4">
        <f>SUM(E6:E14)</f>
        <v>7825</v>
      </c>
      <c r="F5" s="4">
        <f t="shared" si="1"/>
        <v>4383</v>
      </c>
      <c r="G5" s="4">
        <f t="shared" si="1"/>
        <v>3442</v>
      </c>
      <c r="H5" s="4">
        <f t="shared" si="1"/>
        <v>61</v>
      </c>
      <c r="I5" s="4">
        <f t="shared" si="1"/>
        <v>58</v>
      </c>
      <c r="J5" s="4">
        <f t="shared" si="1"/>
        <v>2</v>
      </c>
      <c r="K5" s="4">
        <f>SUM(K6:K14)</f>
        <v>1</v>
      </c>
      <c r="L5" s="4">
        <f t="shared" si="1"/>
        <v>8</v>
      </c>
      <c r="M5" s="4">
        <f t="shared" si="1"/>
        <v>3</v>
      </c>
      <c r="O5" s="10"/>
    </row>
    <row r="6" spans="1:17" ht="17.25" thickBot="1">
      <c r="A6" s="26"/>
      <c r="B6" s="18" t="s">
        <v>25</v>
      </c>
      <c r="C6" s="18">
        <v>16</v>
      </c>
      <c r="D6" s="18">
        <v>701</v>
      </c>
      <c r="E6" s="18">
        <v>2389</v>
      </c>
      <c r="F6" s="18">
        <v>1256</v>
      </c>
      <c r="G6" s="18">
        <v>1133</v>
      </c>
      <c r="H6" s="18">
        <v>18</v>
      </c>
      <c r="I6" s="18">
        <v>13</v>
      </c>
      <c r="J6" s="18">
        <v>0</v>
      </c>
      <c r="K6" s="18">
        <v>0</v>
      </c>
      <c r="L6" s="18">
        <v>4</v>
      </c>
      <c r="M6" s="18">
        <v>1</v>
      </c>
      <c r="O6" s="10"/>
    </row>
    <row r="7" spans="1:17" ht="17.25" thickBot="1">
      <c r="A7" s="26"/>
      <c r="B7" s="18" t="s">
        <v>24</v>
      </c>
      <c r="C7" s="18">
        <v>13</v>
      </c>
      <c r="D7" s="18">
        <v>263</v>
      </c>
      <c r="E7" s="18">
        <v>1082</v>
      </c>
      <c r="F7" s="18">
        <v>610</v>
      </c>
      <c r="G7" s="18">
        <v>472</v>
      </c>
      <c r="H7" s="18">
        <v>11</v>
      </c>
      <c r="I7" s="18">
        <v>7</v>
      </c>
      <c r="J7" s="18">
        <v>0</v>
      </c>
      <c r="K7" s="18">
        <v>0</v>
      </c>
      <c r="L7" s="18">
        <v>0</v>
      </c>
      <c r="M7" s="18">
        <v>1</v>
      </c>
      <c r="O7" s="10"/>
    </row>
    <row r="8" spans="1:17" ht="17.25" thickBot="1">
      <c r="A8" s="26"/>
      <c r="B8" s="18" t="s">
        <v>23</v>
      </c>
      <c r="C8" s="18">
        <v>8</v>
      </c>
      <c r="D8" s="18">
        <v>238</v>
      </c>
      <c r="E8" s="18">
        <v>915</v>
      </c>
      <c r="F8" s="18">
        <v>536</v>
      </c>
      <c r="G8" s="18">
        <v>379</v>
      </c>
      <c r="H8" s="18">
        <v>5</v>
      </c>
      <c r="I8" s="18">
        <v>8</v>
      </c>
      <c r="J8" s="18">
        <v>0</v>
      </c>
      <c r="K8" s="18">
        <v>1</v>
      </c>
      <c r="L8" s="18">
        <v>1</v>
      </c>
      <c r="M8" s="18">
        <v>0</v>
      </c>
      <c r="O8" s="10"/>
    </row>
    <row r="9" spans="1:17" ht="17.25" thickBot="1">
      <c r="A9" s="26"/>
      <c r="B9" s="18" t="s">
        <v>48</v>
      </c>
      <c r="C9" s="18">
        <v>9</v>
      </c>
      <c r="D9" s="18">
        <v>351</v>
      </c>
      <c r="E9" s="18">
        <v>1262</v>
      </c>
      <c r="F9" s="18">
        <v>716</v>
      </c>
      <c r="G9" s="18">
        <v>546</v>
      </c>
      <c r="H9" s="18">
        <v>12</v>
      </c>
      <c r="I9" s="18">
        <v>14</v>
      </c>
      <c r="J9" s="18">
        <v>1</v>
      </c>
      <c r="K9" s="18">
        <v>0</v>
      </c>
      <c r="L9" s="18">
        <v>2</v>
      </c>
      <c r="M9" s="18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18" t="s">
        <v>63</v>
      </c>
      <c r="C10" s="18">
        <v>7</v>
      </c>
      <c r="D10" s="18">
        <v>150</v>
      </c>
      <c r="E10" s="18">
        <v>697</v>
      </c>
      <c r="F10" s="18">
        <v>420</v>
      </c>
      <c r="G10" s="18">
        <v>277</v>
      </c>
      <c r="H10" s="18">
        <v>4</v>
      </c>
      <c r="I10" s="18">
        <v>5</v>
      </c>
      <c r="J10" s="18">
        <v>0</v>
      </c>
      <c r="K10" s="18">
        <v>0</v>
      </c>
      <c r="L10" s="18">
        <v>0</v>
      </c>
      <c r="M10" s="18">
        <v>0</v>
      </c>
      <c r="O10" s="10"/>
    </row>
    <row r="11" spans="1:17" ht="17.25" thickBot="1">
      <c r="A11" s="26"/>
      <c r="B11" s="18" t="s">
        <v>20</v>
      </c>
      <c r="C11" s="18">
        <v>8</v>
      </c>
      <c r="D11" s="18">
        <v>126</v>
      </c>
      <c r="E11" s="18">
        <v>436</v>
      </c>
      <c r="F11" s="18">
        <v>258</v>
      </c>
      <c r="G11" s="18">
        <v>178</v>
      </c>
      <c r="H11" s="18">
        <v>2</v>
      </c>
      <c r="I11" s="18">
        <v>3</v>
      </c>
      <c r="J11" s="18">
        <v>0</v>
      </c>
      <c r="K11" s="18">
        <v>0</v>
      </c>
      <c r="L11" s="18">
        <v>1</v>
      </c>
      <c r="M11" s="18">
        <v>0</v>
      </c>
      <c r="O11" s="10"/>
    </row>
    <row r="12" spans="1:17" ht="17.25" thickBot="1">
      <c r="A12" s="26"/>
      <c r="B12" s="18" t="s">
        <v>19</v>
      </c>
      <c r="C12" s="18">
        <v>5</v>
      </c>
      <c r="D12" s="18">
        <v>142</v>
      </c>
      <c r="E12" s="18">
        <v>558</v>
      </c>
      <c r="F12" s="18">
        <v>301</v>
      </c>
      <c r="G12" s="18">
        <v>257</v>
      </c>
      <c r="H12" s="18">
        <v>2</v>
      </c>
      <c r="I12" s="18">
        <v>3</v>
      </c>
      <c r="J12" s="18">
        <v>1</v>
      </c>
      <c r="K12" s="18">
        <v>0</v>
      </c>
      <c r="L12" s="18">
        <v>0</v>
      </c>
      <c r="M12" s="18">
        <v>1</v>
      </c>
      <c r="O12" s="10"/>
    </row>
    <row r="13" spans="1:17" ht="17.25" thickBot="1">
      <c r="A13" s="26"/>
      <c r="B13" s="18" t="s">
        <v>53</v>
      </c>
      <c r="C13" s="18">
        <v>3</v>
      </c>
      <c r="D13" s="18">
        <v>42</v>
      </c>
      <c r="E13" s="18">
        <v>309</v>
      </c>
      <c r="F13" s="18">
        <v>183</v>
      </c>
      <c r="G13" s="18">
        <v>126</v>
      </c>
      <c r="H13" s="18">
        <v>7</v>
      </c>
      <c r="I13" s="18">
        <v>3</v>
      </c>
      <c r="J13" s="18">
        <v>0</v>
      </c>
      <c r="K13" s="18">
        <v>0</v>
      </c>
      <c r="L13" s="18">
        <v>0</v>
      </c>
      <c r="M13" s="18">
        <v>0</v>
      </c>
      <c r="O13" s="10"/>
    </row>
    <row r="14" spans="1:17" ht="17.25" thickBot="1">
      <c r="A14" s="27"/>
      <c r="B14" s="18" t="s">
        <v>17</v>
      </c>
      <c r="C14" s="18">
        <v>6</v>
      </c>
      <c r="D14" s="18">
        <v>54</v>
      </c>
      <c r="E14" s="18">
        <v>177</v>
      </c>
      <c r="F14" s="18">
        <v>103</v>
      </c>
      <c r="G14" s="18">
        <v>74</v>
      </c>
      <c r="H14" s="18">
        <v>0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f t="shared" si="2"/>
        <v>911</v>
      </c>
      <c r="E15" s="4">
        <f>SUM(E16:E21)</f>
        <v>3139</v>
      </c>
      <c r="F15" s="4">
        <f t="shared" si="2"/>
        <v>1800</v>
      </c>
      <c r="G15" s="4">
        <f t="shared" si="2"/>
        <v>1339</v>
      </c>
      <c r="H15" s="4">
        <f t="shared" si="2"/>
        <v>24</v>
      </c>
      <c r="I15" s="4">
        <f t="shared" si="2"/>
        <v>23</v>
      </c>
      <c r="J15" s="4">
        <f t="shared" si="2"/>
        <v>0</v>
      </c>
      <c r="K15" s="4">
        <f t="shared" si="2"/>
        <v>2</v>
      </c>
      <c r="L15" s="4">
        <f t="shared" si="2"/>
        <v>2</v>
      </c>
      <c r="M15" s="4">
        <f t="shared" si="2"/>
        <v>0</v>
      </c>
    </row>
    <row r="16" spans="1:17" ht="17.25" thickBot="1">
      <c r="A16" s="26"/>
      <c r="B16" s="3" t="s">
        <v>15</v>
      </c>
      <c r="C16" s="2">
        <v>3</v>
      </c>
      <c r="D16" s="3">
        <v>60</v>
      </c>
      <c r="E16" s="2">
        <v>168</v>
      </c>
      <c r="F16" s="2">
        <v>107</v>
      </c>
      <c r="G16" s="2">
        <v>61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6"/>
      <c r="B17" s="16" t="s">
        <v>14</v>
      </c>
      <c r="C17" s="18">
        <v>3</v>
      </c>
      <c r="D17" s="16">
        <v>90</v>
      </c>
      <c r="E17" s="2">
        <v>235</v>
      </c>
      <c r="F17" s="18">
        <v>127</v>
      </c>
      <c r="G17" s="18">
        <v>108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6"/>
      <c r="B18" s="16" t="s">
        <v>13</v>
      </c>
      <c r="C18" s="18">
        <v>4</v>
      </c>
      <c r="D18" s="16">
        <v>106</v>
      </c>
      <c r="E18" s="2">
        <v>429</v>
      </c>
      <c r="F18" s="18">
        <v>276</v>
      </c>
      <c r="G18" s="18">
        <v>153</v>
      </c>
      <c r="H18" s="18">
        <v>10</v>
      </c>
      <c r="I18" s="18">
        <v>6</v>
      </c>
      <c r="J18" s="18">
        <v>0</v>
      </c>
      <c r="K18" s="18">
        <v>0</v>
      </c>
      <c r="L18" s="18">
        <v>0</v>
      </c>
      <c r="M18" s="18">
        <v>0</v>
      </c>
    </row>
    <row r="19" spans="1:15" ht="17.25" thickBot="1">
      <c r="A19" s="26"/>
      <c r="B19" s="16" t="s">
        <v>12</v>
      </c>
      <c r="C19" s="18">
        <v>10</v>
      </c>
      <c r="D19" s="16">
        <v>396</v>
      </c>
      <c r="E19" s="2">
        <v>1330</v>
      </c>
      <c r="F19" s="18">
        <v>750</v>
      </c>
      <c r="G19" s="18">
        <v>580</v>
      </c>
      <c r="H19" s="18">
        <v>7</v>
      </c>
      <c r="I19" s="18">
        <v>13</v>
      </c>
      <c r="J19" s="18">
        <v>0</v>
      </c>
      <c r="K19" s="18">
        <v>2</v>
      </c>
      <c r="L19" s="18">
        <v>2</v>
      </c>
      <c r="M19" s="18">
        <v>0</v>
      </c>
    </row>
    <row r="20" spans="1:15" ht="17.25" thickBot="1">
      <c r="A20" s="26"/>
      <c r="B20" s="16" t="s">
        <v>11</v>
      </c>
      <c r="C20" s="18">
        <v>4</v>
      </c>
      <c r="D20" s="16">
        <v>143</v>
      </c>
      <c r="E20" s="2">
        <v>514</v>
      </c>
      <c r="F20" s="18">
        <v>297</v>
      </c>
      <c r="G20" s="18">
        <v>217</v>
      </c>
      <c r="H20" s="18">
        <v>6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6"/>
      <c r="B21" s="16" t="s">
        <v>10</v>
      </c>
      <c r="C21" s="18">
        <v>3</v>
      </c>
      <c r="D21" s="16">
        <v>116</v>
      </c>
      <c r="E21" s="2">
        <v>463</v>
      </c>
      <c r="F21" s="18">
        <v>243</v>
      </c>
      <c r="G21" s="18">
        <v>220</v>
      </c>
      <c r="H21" s="18">
        <v>1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340</v>
      </c>
      <c r="E22" s="5">
        <f t="shared" si="3"/>
        <v>1479</v>
      </c>
      <c r="F22" s="5">
        <f t="shared" si="3"/>
        <v>919</v>
      </c>
      <c r="G22" s="5">
        <f t="shared" si="3"/>
        <v>560</v>
      </c>
      <c r="H22" s="5">
        <f t="shared" si="3"/>
        <v>9</v>
      </c>
      <c r="I22" s="5">
        <f t="shared" si="3"/>
        <v>6</v>
      </c>
      <c r="J22" s="5">
        <f t="shared" si="3"/>
        <v>1</v>
      </c>
      <c r="K22" s="5">
        <f t="shared" si="3"/>
        <v>0</v>
      </c>
      <c r="L22" s="5">
        <f t="shared" si="3"/>
        <v>3</v>
      </c>
      <c r="M22" s="22">
        <f t="shared" si="3"/>
        <v>0</v>
      </c>
    </row>
    <row r="23" spans="1:15" ht="17.25" thickBot="1">
      <c r="A23" s="26"/>
      <c r="B23" s="16" t="s">
        <v>4</v>
      </c>
      <c r="C23" s="18">
        <v>5</v>
      </c>
      <c r="D23" s="3">
        <v>89</v>
      </c>
      <c r="E23" s="2">
        <v>389</v>
      </c>
      <c r="F23" s="2">
        <v>243</v>
      </c>
      <c r="G23" s="2">
        <v>146</v>
      </c>
      <c r="H23" s="2">
        <v>0</v>
      </c>
      <c r="I23" s="2">
        <v>2</v>
      </c>
      <c r="J23" s="2">
        <v>0</v>
      </c>
      <c r="K23" s="2">
        <v>0</v>
      </c>
      <c r="L23" s="23">
        <v>0</v>
      </c>
      <c r="M23" s="24">
        <v>0</v>
      </c>
    </row>
    <row r="24" spans="1:15" ht="17.25" thickBot="1">
      <c r="A24" s="26"/>
      <c r="B24" s="16" t="s">
        <v>7</v>
      </c>
      <c r="C24" s="18">
        <v>4</v>
      </c>
      <c r="D24" s="16">
        <v>46</v>
      </c>
      <c r="E24" s="2">
        <v>233</v>
      </c>
      <c r="F24" s="18">
        <v>148</v>
      </c>
      <c r="G24" s="18">
        <v>85</v>
      </c>
      <c r="H24" s="18">
        <v>4</v>
      </c>
      <c r="I24" s="18">
        <v>2</v>
      </c>
      <c r="J24" s="18">
        <v>0</v>
      </c>
      <c r="K24" s="18">
        <v>0</v>
      </c>
      <c r="L24" s="17">
        <v>2</v>
      </c>
      <c r="M24" s="24">
        <v>0</v>
      </c>
    </row>
    <row r="25" spans="1:15" ht="17.25" thickBot="1">
      <c r="A25" s="26"/>
      <c r="B25" s="16" t="s">
        <v>6</v>
      </c>
      <c r="C25" s="18">
        <v>3</v>
      </c>
      <c r="D25" s="16">
        <v>24</v>
      </c>
      <c r="E25" s="2">
        <v>100</v>
      </c>
      <c r="F25" s="18">
        <v>69</v>
      </c>
      <c r="G25" s="18">
        <v>31</v>
      </c>
      <c r="H25" s="18">
        <v>3</v>
      </c>
      <c r="I25" s="18">
        <v>1</v>
      </c>
      <c r="J25" s="18">
        <v>0</v>
      </c>
      <c r="K25" s="18">
        <v>0</v>
      </c>
      <c r="L25" s="17">
        <v>0</v>
      </c>
      <c r="M25" s="24">
        <v>0</v>
      </c>
      <c r="O25" s="1" t="s">
        <v>5</v>
      </c>
    </row>
    <row r="26" spans="1:15" ht="17.25" thickBot="1">
      <c r="A26" s="26"/>
      <c r="B26" s="16" t="s">
        <v>3</v>
      </c>
      <c r="C26" s="18">
        <v>5</v>
      </c>
      <c r="D26" s="16">
        <v>52</v>
      </c>
      <c r="E26" s="2">
        <v>218</v>
      </c>
      <c r="F26" s="18">
        <v>133</v>
      </c>
      <c r="G26" s="18">
        <v>85</v>
      </c>
      <c r="H26" s="18">
        <v>0</v>
      </c>
      <c r="I26" s="18">
        <v>0</v>
      </c>
      <c r="J26" s="18">
        <v>1</v>
      </c>
      <c r="K26" s="18">
        <v>0</v>
      </c>
      <c r="L26" s="17">
        <v>0</v>
      </c>
      <c r="M26" s="24">
        <v>0</v>
      </c>
    </row>
    <row r="27" spans="1:15" ht="17.25" thickBot="1">
      <c r="A27" s="26"/>
      <c r="B27" s="16" t="s">
        <v>8</v>
      </c>
      <c r="C27" s="18">
        <v>4</v>
      </c>
      <c r="D27" s="16">
        <v>129</v>
      </c>
      <c r="E27" s="2">
        <v>539</v>
      </c>
      <c r="F27" s="18">
        <v>326</v>
      </c>
      <c r="G27" s="18">
        <v>213</v>
      </c>
      <c r="H27" s="18">
        <v>2</v>
      </c>
      <c r="I27" s="18">
        <v>1</v>
      </c>
      <c r="J27" s="18">
        <v>0</v>
      </c>
      <c r="K27" s="18">
        <v>0</v>
      </c>
      <c r="L27" s="17">
        <v>1</v>
      </c>
      <c r="M27" s="24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 t="shared" si="4"/>
        <v>366</v>
      </c>
      <c r="E28" s="4">
        <f t="shared" si="4"/>
        <v>1550</v>
      </c>
      <c r="F28" s="4">
        <f t="shared" si="4"/>
        <v>966</v>
      </c>
      <c r="G28" s="4">
        <f t="shared" si="4"/>
        <v>584</v>
      </c>
      <c r="H28" s="4">
        <f t="shared" si="4"/>
        <v>10</v>
      </c>
      <c r="I28" s="4">
        <f t="shared" si="4"/>
        <v>13</v>
      </c>
      <c r="J28" s="4">
        <f t="shared" si="4"/>
        <v>2</v>
      </c>
      <c r="K28" s="4">
        <f t="shared" si="4"/>
        <v>1</v>
      </c>
      <c r="L28" s="4">
        <f t="shared" si="4"/>
        <v>0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173</v>
      </c>
      <c r="E29" s="2">
        <v>721</v>
      </c>
      <c r="F29" s="2">
        <v>407</v>
      </c>
      <c r="G29" s="2">
        <v>314</v>
      </c>
      <c r="H29" s="2">
        <v>5</v>
      </c>
      <c r="I29" s="2">
        <v>6</v>
      </c>
      <c r="J29" s="2">
        <v>0</v>
      </c>
      <c r="K29" s="2">
        <v>1</v>
      </c>
      <c r="L29" s="2">
        <v>0</v>
      </c>
      <c r="M29" s="2">
        <v>0</v>
      </c>
    </row>
    <row r="30" spans="1:15" ht="17.25" thickBot="1">
      <c r="A30" s="27"/>
      <c r="B30" s="16" t="s">
        <v>0</v>
      </c>
      <c r="C30" s="16">
        <v>6</v>
      </c>
      <c r="D30" s="18">
        <v>193</v>
      </c>
      <c r="E30" s="2">
        <v>829</v>
      </c>
      <c r="F30" s="18">
        <v>559</v>
      </c>
      <c r="G30" s="18">
        <v>270</v>
      </c>
      <c r="H30" s="18">
        <v>5</v>
      </c>
      <c r="I30" s="18">
        <v>7</v>
      </c>
      <c r="J30" s="18">
        <v>2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O8" sqref="O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18" t="s">
        <v>36</v>
      </c>
      <c r="F3" s="18" t="s">
        <v>35</v>
      </c>
      <c r="G3" s="18" t="s">
        <v>34</v>
      </c>
      <c r="H3" s="18" t="s">
        <v>33</v>
      </c>
      <c r="I3" s="18" t="s">
        <v>32</v>
      </c>
      <c r="J3" s="18" t="s">
        <v>31</v>
      </c>
      <c r="K3" s="18" t="s">
        <v>30</v>
      </c>
      <c r="L3" s="18" t="s">
        <v>29</v>
      </c>
      <c r="M3" s="18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3697</v>
      </c>
      <c r="E4" s="8">
        <f>SUM(E5,E15,E22,E28)</f>
        <v>13992</v>
      </c>
      <c r="F4" s="7">
        <f>SUM(F5,F15,F22,F28)</f>
        <v>8071</v>
      </c>
      <c r="G4" s="7">
        <f t="shared" si="0"/>
        <v>5921</v>
      </c>
      <c r="H4" s="7">
        <f t="shared" si="0"/>
        <v>96</v>
      </c>
      <c r="I4" s="7">
        <f t="shared" si="0"/>
        <v>99</v>
      </c>
      <c r="J4" s="7">
        <f t="shared" si="0"/>
        <v>9</v>
      </c>
      <c r="K4" s="7">
        <f t="shared" si="0"/>
        <v>7</v>
      </c>
      <c r="L4" s="7">
        <f t="shared" si="0"/>
        <v>5</v>
      </c>
      <c r="M4" s="7">
        <f t="shared" si="0"/>
        <v>8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2076</v>
      </c>
      <c r="E5" s="4">
        <f>SUM(E6:E14)</f>
        <v>7822</v>
      </c>
      <c r="F5" s="4">
        <f t="shared" si="1"/>
        <v>4384</v>
      </c>
      <c r="G5" s="4">
        <f t="shared" si="1"/>
        <v>3438</v>
      </c>
      <c r="H5" s="4">
        <f t="shared" si="1"/>
        <v>42</v>
      </c>
      <c r="I5" s="4">
        <f t="shared" si="1"/>
        <v>43</v>
      </c>
      <c r="J5" s="4">
        <f t="shared" si="1"/>
        <v>4</v>
      </c>
      <c r="K5" s="4">
        <f>SUM(K6:K14)</f>
        <v>6</v>
      </c>
      <c r="L5" s="4">
        <f t="shared" si="1"/>
        <v>3</v>
      </c>
      <c r="M5" s="4">
        <f t="shared" si="1"/>
        <v>5</v>
      </c>
      <c r="O5" s="10"/>
    </row>
    <row r="6" spans="1:17" ht="17.25" thickBot="1">
      <c r="A6" s="26"/>
      <c r="B6" s="18" t="s">
        <v>65</v>
      </c>
      <c r="C6" s="18">
        <v>16</v>
      </c>
      <c r="D6" s="18">
        <v>702</v>
      </c>
      <c r="E6" s="18">
        <v>2384</v>
      </c>
      <c r="F6" s="18">
        <v>1261</v>
      </c>
      <c r="G6" s="18">
        <v>1123</v>
      </c>
      <c r="H6" s="18">
        <v>9</v>
      </c>
      <c r="I6" s="18">
        <v>13</v>
      </c>
      <c r="J6" s="18">
        <v>0</v>
      </c>
      <c r="K6" s="18">
        <v>1</v>
      </c>
      <c r="L6" s="18">
        <v>2</v>
      </c>
      <c r="M6" s="18">
        <v>0</v>
      </c>
      <c r="O6" s="10"/>
    </row>
    <row r="7" spans="1:17" ht="17.25" thickBot="1">
      <c r="A7" s="26"/>
      <c r="B7" s="18" t="s">
        <v>66</v>
      </c>
      <c r="C7" s="18">
        <v>13</v>
      </c>
      <c r="D7" s="18">
        <v>265</v>
      </c>
      <c r="E7" s="18">
        <v>1088</v>
      </c>
      <c r="F7" s="18">
        <v>612</v>
      </c>
      <c r="G7" s="18">
        <v>476</v>
      </c>
      <c r="H7" s="18">
        <v>8</v>
      </c>
      <c r="I7" s="18">
        <v>4</v>
      </c>
      <c r="J7" s="18">
        <v>2</v>
      </c>
      <c r="K7" s="18">
        <v>0</v>
      </c>
      <c r="L7" s="18">
        <v>1</v>
      </c>
      <c r="M7" s="18">
        <v>1</v>
      </c>
      <c r="O7" s="10"/>
    </row>
    <row r="8" spans="1:17" ht="17.25" thickBot="1">
      <c r="A8" s="26"/>
      <c r="B8" s="18" t="s">
        <v>23</v>
      </c>
      <c r="C8" s="18">
        <v>8</v>
      </c>
      <c r="D8" s="18">
        <v>239</v>
      </c>
      <c r="E8" s="18">
        <v>917</v>
      </c>
      <c r="F8" s="18">
        <v>539</v>
      </c>
      <c r="G8" s="18">
        <v>378</v>
      </c>
      <c r="H8" s="18">
        <v>7</v>
      </c>
      <c r="I8" s="18">
        <v>5</v>
      </c>
      <c r="J8" s="18">
        <v>1</v>
      </c>
      <c r="K8" s="18">
        <v>2</v>
      </c>
      <c r="L8" s="18">
        <v>0</v>
      </c>
      <c r="M8" s="18">
        <v>2</v>
      </c>
      <c r="O8" s="10"/>
    </row>
    <row r="9" spans="1:17" ht="17.25" thickBot="1">
      <c r="A9" s="26"/>
      <c r="B9" s="18" t="s">
        <v>48</v>
      </c>
      <c r="C9" s="18">
        <v>9</v>
      </c>
      <c r="D9" s="18">
        <v>353</v>
      </c>
      <c r="E9" s="18">
        <v>1262</v>
      </c>
      <c r="F9" s="18">
        <v>714</v>
      </c>
      <c r="G9" s="18">
        <v>548</v>
      </c>
      <c r="H9" s="18">
        <v>5</v>
      </c>
      <c r="I9" s="18">
        <v>4</v>
      </c>
      <c r="J9" s="18">
        <v>1</v>
      </c>
      <c r="K9" s="18">
        <v>0</v>
      </c>
      <c r="L9" s="18">
        <v>0</v>
      </c>
      <c r="M9" s="18">
        <v>1</v>
      </c>
      <c r="O9" s="10"/>
      <c r="P9" s="1" t="s">
        <v>5</v>
      </c>
      <c r="Q9" s="1" t="s">
        <v>5</v>
      </c>
    </row>
    <row r="10" spans="1:17" ht="17.25" thickBot="1">
      <c r="A10" s="26"/>
      <c r="B10" s="18" t="s">
        <v>21</v>
      </c>
      <c r="C10" s="18">
        <v>7</v>
      </c>
      <c r="D10" s="18">
        <v>150</v>
      </c>
      <c r="E10" s="18">
        <v>688</v>
      </c>
      <c r="F10" s="18">
        <v>412</v>
      </c>
      <c r="G10" s="18">
        <v>276</v>
      </c>
      <c r="H10" s="18">
        <v>4</v>
      </c>
      <c r="I10" s="18">
        <v>11</v>
      </c>
      <c r="J10" s="18">
        <v>0</v>
      </c>
      <c r="K10" s="18">
        <v>2</v>
      </c>
      <c r="L10" s="18">
        <v>0</v>
      </c>
      <c r="M10" s="18">
        <v>0</v>
      </c>
      <c r="O10" s="10"/>
    </row>
    <row r="11" spans="1:17" ht="17.25" thickBot="1">
      <c r="A11" s="26"/>
      <c r="B11" s="18" t="s">
        <v>20</v>
      </c>
      <c r="C11" s="18">
        <v>8</v>
      </c>
      <c r="D11" s="18">
        <v>128</v>
      </c>
      <c r="E11" s="18">
        <v>439</v>
      </c>
      <c r="F11" s="18">
        <v>258</v>
      </c>
      <c r="G11" s="18">
        <v>181</v>
      </c>
      <c r="H11" s="18">
        <v>4</v>
      </c>
      <c r="I11" s="18">
        <v>2</v>
      </c>
      <c r="J11" s="18">
        <v>0</v>
      </c>
      <c r="K11" s="18">
        <v>0</v>
      </c>
      <c r="L11" s="18">
        <v>0</v>
      </c>
      <c r="M11" s="18">
        <v>1</v>
      </c>
      <c r="O11" s="10"/>
    </row>
    <row r="12" spans="1:17" ht="17.25" thickBot="1">
      <c r="A12" s="26"/>
      <c r="B12" s="18" t="s">
        <v>19</v>
      </c>
      <c r="C12" s="18">
        <v>5</v>
      </c>
      <c r="D12" s="18">
        <v>144</v>
      </c>
      <c r="E12" s="18">
        <v>561</v>
      </c>
      <c r="F12" s="18">
        <v>303</v>
      </c>
      <c r="G12" s="18">
        <v>258</v>
      </c>
      <c r="H12" s="18">
        <v>4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O12" s="10"/>
    </row>
    <row r="13" spans="1:17" ht="17.25" thickBot="1">
      <c r="A13" s="26"/>
      <c r="B13" s="18" t="s">
        <v>53</v>
      </c>
      <c r="C13" s="18">
        <v>3</v>
      </c>
      <c r="D13" s="18">
        <v>42</v>
      </c>
      <c r="E13" s="18">
        <v>306</v>
      </c>
      <c r="F13" s="18">
        <v>181</v>
      </c>
      <c r="G13" s="18">
        <v>125</v>
      </c>
      <c r="H13" s="18">
        <v>0</v>
      </c>
      <c r="I13" s="18">
        <v>2</v>
      </c>
      <c r="J13" s="18">
        <v>0</v>
      </c>
      <c r="K13" s="18">
        <v>1</v>
      </c>
      <c r="L13" s="18">
        <v>0</v>
      </c>
      <c r="M13" s="18">
        <v>0</v>
      </c>
      <c r="O13" s="10"/>
    </row>
    <row r="14" spans="1:17" ht="17.25" thickBot="1">
      <c r="A14" s="27"/>
      <c r="B14" s="18" t="s">
        <v>17</v>
      </c>
      <c r="C14" s="18">
        <v>6</v>
      </c>
      <c r="D14" s="18">
        <v>53</v>
      </c>
      <c r="E14" s="18">
        <v>177</v>
      </c>
      <c r="F14" s="18">
        <v>104</v>
      </c>
      <c r="G14" s="18">
        <v>73</v>
      </c>
      <c r="H14" s="18">
        <v>1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3126</v>
      </c>
      <c r="F15" s="4">
        <f t="shared" si="2"/>
        <v>1791</v>
      </c>
      <c r="G15" s="4">
        <f t="shared" si="2"/>
        <v>1335</v>
      </c>
      <c r="H15" s="4">
        <f t="shared" si="2"/>
        <v>24</v>
      </c>
      <c r="I15" s="4">
        <f t="shared" si="2"/>
        <v>40</v>
      </c>
      <c r="J15" s="4">
        <f t="shared" si="2"/>
        <v>4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6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5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6"/>
      <c r="B17" s="16" t="s">
        <v>14</v>
      </c>
      <c r="C17" s="18">
        <v>3</v>
      </c>
      <c r="D17" s="16">
        <v>90</v>
      </c>
      <c r="E17" s="2">
        <v>234</v>
      </c>
      <c r="F17" s="18">
        <v>128</v>
      </c>
      <c r="G17" s="18">
        <v>106</v>
      </c>
      <c r="H17" s="18">
        <v>1</v>
      </c>
      <c r="I17" s="18">
        <v>2</v>
      </c>
      <c r="J17" s="18">
        <v>0</v>
      </c>
      <c r="K17" s="18">
        <v>0</v>
      </c>
      <c r="L17" s="18">
        <v>0</v>
      </c>
      <c r="M17" s="18">
        <v>0</v>
      </c>
    </row>
    <row r="18" spans="1:15" ht="17.25" thickBot="1">
      <c r="A18" s="26"/>
      <c r="B18" s="16" t="s">
        <v>13</v>
      </c>
      <c r="C18" s="18">
        <v>4</v>
      </c>
      <c r="D18" s="16">
        <v>106</v>
      </c>
      <c r="E18" s="2">
        <v>426</v>
      </c>
      <c r="F18" s="18">
        <v>272</v>
      </c>
      <c r="G18" s="18">
        <v>154</v>
      </c>
      <c r="H18" s="18">
        <v>3</v>
      </c>
      <c r="I18" s="18">
        <v>5</v>
      </c>
      <c r="J18" s="18">
        <v>0</v>
      </c>
      <c r="K18" s="18">
        <v>0</v>
      </c>
      <c r="L18" s="18">
        <v>1</v>
      </c>
      <c r="M18" s="18">
        <v>0</v>
      </c>
    </row>
    <row r="19" spans="1:15" ht="17.25" thickBot="1">
      <c r="A19" s="26"/>
      <c r="B19" s="16" t="s">
        <v>12</v>
      </c>
      <c r="C19" s="18">
        <v>10</v>
      </c>
      <c r="D19" s="16">
        <v>396</v>
      </c>
      <c r="E19" s="2">
        <v>1333</v>
      </c>
      <c r="F19" s="18">
        <v>750</v>
      </c>
      <c r="G19" s="18">
        <v>583</v>
      </c>
      <c r="H19" s="18">
        <v>7</v>
      </c>
      <c r="I19" s="18">
        <v>7</v>
      </c>
      <c r="J19" s="18">
        <v>3</v>
      </c>
      <c r="K19" s="18">
        <v>1</v>
      </c>
      <c r="L19" s="18">
        <v>1</v>
      </c>
      <c r="M19" s="18">
        <v>1</v>
      </c>
    </row>
    <row r="20" spans="1:15" ht="17.25" thickBot="1">
      <c r="A20" s="26"/>
      <c r="B20" s="16" t="s">
        <v>11</v>
      </c>
      <c r="C20" s="18">
        <v>4</v>
      </c>
      <c r="D20" s="16">
        <v>144</v>
      </c>
      <c r="E20" s="2">
        <v>516</v>
      </c>
      <c r="F20" s="18">
        <v>300</v>
      </c>
      <c r="G20" s="18">
        <v>216</v>
      </c>
      <c r="H20" s="18">
        <v>7</v>
      </c>
      <c r="I20" s="18">
        <v>5</v>
      </c>
      <c r="J20" s="18">
        <v>0</v>
      </c>
      <c r="K20" s="18">
        <v>0</v>
      </c>
      <c r="L20" s="18">
        <v>0</v>
      </c>
      <c r="M20" s="18">
        <v>0</v>
      </c>
    </row>
    <row r="21" spans="1:15" ht="17.25" thickBot="1">
      <c r="A21" s="26"/>
      <c r="B21" s="16" t="s">
        <v>10</v>
      </c>
      <c r="C21" s="18">
        <v>3</v>
      </c>
      <c r="D21" s="16">
        <v>117</v>
      </c>
      <c r="E21" s="2">
        <v>453</v>
      </c>
      <c r="F21" s="18">
        <v>237</v>
      </c>
      <c r="G21" s="18">
        <v>216</v>
      </c>
      <c r="H21" s="18">
        <v>5</v>
      </c>
      <c r="I21" s="18">
        <v>16</v>
      </c>
      <c r="J21" s="18">
        <v>1</v>
      </c>
      <c r="K21" s="18">
        <v>0</v>
      </c>
      <c r="L21" s="18">
        <v>0</v>
      </c>
      <c r="M21" s="18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342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13</v>
      </c>
      <c r="I22" s="5">
        <f t="shared" si="3"/>
        <v>5</v>
      </c>
      <c r="J22" s="5">
        <f t="shared" si="3"/>
        <v>0</v>
      </c>
      <c r="K22" s="5">
        <f t="shared" si="3"/>
        <v>0</v>
      </c>
      <c r="L22" s="5">
        <f t="shared" si="3"/>
        <v>0</v>
      </c>
      <c r="M22" s="22">
        <f t="shared" si="3"/>
        <v>0</v>
      </c>
    </row>
    <row r="23" spans="1:15" ht="17.25" thickBot="1">
      <c r="A23" s="26"/>
      <c r="B23" s="16" t="s">
        <v>4</v>
      </c>
      <c r="C23" s="18">
        <v>5</v>
      </c>
      <c r="D23" s="3">
        <v>90</v>
      </c>
      <c r="E23" s="2">
        <v>388</v>
      </c>
      <c r="F23" s="2">
        <v>243</v>
      </c>
      <c r="G23" s="2">
        <v>145</v>
      </c>
      <c r="H23" s="2">
        <v>0</v>
      </c>
      <c r="I23" s="2">
        <v>1</v>
      </c>
      <c r="J23" s="2">
        <v>0</v>
      </c>
      <c r="K23" s="2">
        <v>0</v>
      </c>
      <c r="L23" s="23">
        <v>0</v>
      </c>
      <c r="M23" s="3">
        <v>0</v>
      </c>
    </row>
    <row r="24" spans="1:15" ht="17.25" thickBot="1">
      <c r="A24" s="26"/>
      <c r="B24" s="16" t="s">
        <v>7</v>
      </c>
      <c r="C24" s="18">
        <v>4</v>
      </c>
      <c r="D24" s="16">
        <v>46</v>
      </c>
      <c r="E24" s="2">
        <v>238</v>
      </c>
      <c r="F24" s="18">
        <v>151</v>
      </c>
      <c r="G24" s="18">
        <v>87</v>
      </c>
      <c r="H24" s="18">
        <v>5</v>
      </c>
      <c r="I24" s="18">
        <v>0</v>
      </c>
      <c r="J24" s="18">
        <v>0</v>
      </c>
      <c r="K24" s="18">
        <v>0</v>
      </c>
      <c r="L24" s="17">
        <v>0</v>
      </c>
      <c r="M24" s="3">
        <v>0</v>
      </c>
    </row>
    <row r="25" spans="1:15" ht="17.25" thickBot="1">
      <c r="A25" s="26"/>
      <c r="B25" s="16" t="s">
        <v>6</v>
      </c>
      <c r="C25" s="18">
        <v>3</v>
      </c>
      <c r="D25" s="16">
        <v>24</v>
      </c>
      <c r="E25" s="2">
        <v>103</v>
      </c>
      <c r="F25" s="18">
        <v>72</v>
      </c>
      <c r="G25" s="18">
        <v>31</v>
      </c>
      <c r="H25" s="18">
        <v>3</v>
      </c>
      <c r="I25" s="18">
        <v>0</v>
      </c>
      <c r="J25" s="18">
        <v>0</v>
      </c>
      <c r="K25" s="18">
        <v>0</v>
      </c>
      <c r="L25" s="17">
        <v>0</v>
      </c>
      <c r="M25" s="3">
        <v>0</v>
      </c>
      <c r="O25" s="1" t="s">
        <v>5</v>
      </c>
    </row>
    <row r="26" spans="1:15" ht="17.25" thickBot="1">
      <c r="A26" s="26"/>
      <c r="B26" s="16" t="s">
        <v>3</v>
      </c>
      <c r="C26" s="18">
        <v>5</v>
      </c>
      <c r="D26" s="16">
        <v>52</v>
      </c>
      <c r="E26" s="2">
        <v>219</v>
      </c>
      <c r="F26" s="18">
        <v>132</v>
      </c>
      <c r="G26" s="18">
        <v>87</v>
      </c>
      <c r="H26" s="18">
        <v>2</v>
      </c>
      <c r="I26" s="18">
        <v>2</v>
      </c>
      <c r="J26" s="18">
        <v>0</v>
      </c>
      <c r="K26" s="18">
        <v>0</v>
      </c>
      <c r="L26" s="17">
        <v>0</v>
      </c>
      <c r="M26" s="3">
        <v>0</v>
      </c>
    </row>
    <row r="27" spans="1:15" ht="17.25" thickBot="1">
      <c r="A27" s="26"/>
      <c r="B27" s="16" t="s">
        <v>8</v>
      </c>
      <c r="C27" s="18">
        <v>4</v>
      </c>
      <c r="D27" s="16">
        <v>130</v>
      </c>
      <c r="E27" s="2">
        <v>539</v>
      </c>
      <c r="F27" s="18">
        <v>325</v>
      </c>
      <c r="G27" s="18">
        <v>214</v>
      </c>
      <c r="H27" s="18">
        <v>3</v>
      </c>
      <c r="I27" s="18">
        <v>2</v>
      </c>
      <c r="J27" s="18">
        <v>0</v>
      </c>
      <c r="K27" s="18">
        <v>0</v>
      </c>
      <c r="L27" s="17">
        <v>0</v>
      </c>
      <c r="M27" s="3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1557</v>
      </c>
      <c r="F28" s="4">
        <f t="shared" si="4"/>
        <v>973</v>
      </c>
      <c r="G28" s="4">
        <f t="shared" si="4"/>
        <v>584</v>
      </c>
      <c r="H28" s="4">
        <f t="shared" si="4"/>
        <v>17</v>
      </c>
      <c r="I28" s="4">
        <f t="shared" si="4"/>
        <v>11</v>
      </c>
      <c r="J28" s="4">
        <f t="shared" si="4"/>
        <v>1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6"/>
      <c r="B29" s="3" t="s">
        <v>1</v>
      </c>
      <c r="C29" s="3">
        <v>7</v>
      </c>
      <c r="D29" s="2">
        <v>172</v>
      </c>
      <c r="E29" s="2">
        <v>722</v>
      </c>
      <c r="F29" s="2">
        <v>409</v>
      </c>
      <c r="G29" s="2">
        <v>313</v>
      </c>
      <c r="H29" s="2">
        <v>6</v>
      </c>
      <c r="I29" s="2">
        <v>7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7"/>
      <c r="B30" s="16" t="s">
        <v>0</v>
      </c>
      <c r="C30" s="16">
        <v>6</v>
      </c>
      <c r="D30" s="18">
        <v>193</v>
      </c>
      <c r="E30" s="2">
        <v>835</v>
      </c>
      <c r="F30" s="18">
        <v>564</v>
      </c>
      <c r="G30" s="18">
        <v>271</v>
      </c>
      <c r="H30" s="18">
        <v>11</v>
      </c>
      <c r="I30" s="18">
        <v>4</v>
      </c>
      <c r="J30" s="18">
        <v>0</v>
      </c>
      <c r="K30" s="18">
        <v>0</v>
      </c>
      <c r="L30" s="18">
        <v>0</v>
      </c>
      <c r="M30" s="18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pane ySplit="3" topLeftCell="A4" activePane="bottomLeft" state="frozen"/>
      <selection pane="bottomLeft" activeCell="N8" sqref="N8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21" t="s">
        <v>36</v>
      </c>
      <c r="F3" s="21" t="s">
        <v>35</v>
      </c>
      <c r="G3" s="21" t="s">
        <v>34</v>
      </c>
      <c r="H3" s="21" t="s">
        <v>33</v>
      </c>
      <c r="I3" s="21" t="s">
        <v>32</v>
      </c>
      <c r="J3" s="21" t="s">
        <v>31</v>
      </c>
      <c r="K3" s="21" t="s">
        <v>30</v>
      </c>
      <c r="L3" s="21" t="s">
        <v>29</v>
      </c>
      <c r="M3" s="21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3695</v>
      </c>
      <c r="E4" s="8">
        <f>SUM(E5,E15,E22,E28)</f>
        <v>14005</v>
      </c>
      <c r="F4" s="7">
        <f>SUM(F5,F15,F22,F28)</f>
        <v>8066</v>
      </c>
      <c r="G4" s="7">
        <f t="shared" si="0"/>
        <v>5939</v>
      </c>
      <c r="H4" s="7">
        <f t="shared" si="0"/>
        <v>104</v>
      </c>
      <c r="I4" s="7">
        <f t="shared" si="0"/>
        <v>99</v>
      </c>
      <c r="J4" s="7">
        <f t="shared" si="0"/>
        <v>11</v>
      </c>
      <c r="K4" s="7">
        <f t="shared" si="0"/>
        <v>3</v>
      </c>
      <c r="L4" s="7">
        <f t="shared" si="0"/>
        <v>9</v>
      </c>
      <c r="M4" s="7">
        <f t="shared" si="0"/>
        <v>4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2075</v>
      </c>
      <c r="E5" s="4">
        <f>SUM(E6:E14)</f>
        <v>7834</v>
      </c>
      <c r="F5" s="4">
        <f t="shared" si="1"/>
        <v>4382</v>
      </c>
      <c r="G5" s="4">
        <f t="shared" si="1"/>
        <v>3452</v>
      </c>
      <c r="H5" s="4">
        <f t="shared" si="1"/>
        <v>57</v>
      </c>
      <c r="I5" s="4">
        <f t="shared" si="1"/>
        <v>47</v>
      </c>
      <c r="J5" s="4">
        <f t="shared" si="1"/>
        <v>4</v>
      </c>
      <c r="K5" s="4">
        <f>SUM(K6:K14)</f>
        <v>2</v>
      </c>
      <c r="L5" s="4">
        <f t="shared" si="1"/>
        <v>6</v>
      </c>
      <c r="M5" s="4">
        <f t="shared" si="1"/>
        <v>2</v>
      </c>
      <c r="O5" s="10"/>
    </row>
    <row r="6" spans="1:17" ht="17.25" thickBot="1">
      <c r="A6" s="26"/>
      <c r="B6" s="21" t="s">
        <v>69</v>
      </c>
      <c r="C6" s="21">
        <v>16</v>
      </c>
      <c r="D6" s="21">
        <v>701</v>
      </c>
      <c r="E6" s="21">
        <v>2388</v>
      </c>
      <c r="F6" s="21">
        <v>1260</v>
      </c>
      <c r="G6" s="21">
        <v>1128</v>
      </c>
      <c r="H6" s="21">
        <v>17</v>
      </c>
      <c r="I6" s="21">
        <v>14</v>
      </c>
      <c r="J6" s="21">
        <v>1</v>
      </c>
      <c r="K6" s="21">
        <v>1</v>
      </c>
      <c r="L6" s="21">
        <v>1</v>
      </c>
      <c r="M6" s="21">
        <v>1</v>
      </c>
      <c r="O6" s="10"/>
    </row>
    <row r="7" spans="1:17" ht="17.25" thickBot="1">
      <c r="A7" s="26"/>
      <c r="B7" s="21" t="s">
        <v>67</v>
      </c>
      <c r="C7" s="21">
        <v>13</v>
      </c>
      <c r="D7" s="21">
        <v>265</v>
      </c>
      <c r="E7" s="21">
        <v>1088</v>
      </c>
      <c r="F7" s="21">
        <v>612</v>
      </c>
      <c r="G7" s="21">
        <v>476</v>
      </c>
      <c r="H7" s="21">
        <v>9</v>
      </c>
      <c r="I7" s="21">
        <v>10</v>
      </c>
      <c r="J7" s="21">
        <v>2</v>
      </c>
      <c r="K7" s="21">
        <v>1</v>
      </c>
      <c r="L7" s="21">
        <v>2</v>
      </c>
      <c r="M7" s="21">
        <v>0</v>
      </c>
      <c r="O7" s="10"/>
    </row>
    <row r="8" spans="1:17" ht="17.25" thickBot="1">
      <c r="A8" s="26"/>
      <c r="B8" s="21" t="s">
        <v>70</v>
      </c>
      <c r="C8" s="21">
        <v>8</v>
      </c>
      <c r="D8" s="21">
        <v>239</v>
      </c>
      <c r="E8" s="21">
        <v>919</v>
      </c>
      <c r="F8" s="21">
        <v>540</v>
      </c>
      <c r="G8" s="21">
        <v>379</v>
      </c>
      <c r="H8" s="21">
        <v>4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O8" s="10"/>
    </row>
    <row r="9" spans="1:17" ht="17.25" thickBot="1">
      <c r="A9" s="26"/>
      <c r="B9" s="21" t="s">
        <v>22</v>
      </c>
      <c r="C9" s="21">
        <v>9</v>
      </c>
      <c r="D9" s="21">
        <v>353</v>
      </c>
      <c r="E9" s="21">
        <v>1267</v>
      </c>
      <c r="F9" s="21">
        <v>714</v>
      </c>
      <c r="G9" s="21">
        <v>553</v>
      </c>
      <c r="H9" s="21">
        <v>11</v>
      </c>
      <c r="I9" s="21">
        <v>6</v>
      </c>
      <c r="J9" s="21">
        <v>1</v>
      </c>
      <c r="K9" s="21">
        <v>0</v>
      </c>
      <c r="L9" s="21">
        <v>1</v>
      </c>
      <c r="M9" s="21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21" t="s">
        <v>21</v>
      </c>
      <c r="C10" s="21">
        <v>7</v>
      </c>
      <c r="D10" s="21">
        <v>150</v>
      </c>
      <c r="E10" s="21">
        <v>685</v>
      </c>
      <c r="F10" s="21">
        <v>409</v>
      </c>
      <c r="G10" s="21">
        <v>276</v>
      </c>
      <c r="H10" s="21">
        <v>4</v>
      </c>
      <c r="I10" s="21">
        <v>7</v>
      </c>
      <c r="J10" s="21">
        <v>0</v>
      </c>
      <c r="K10" s="21">
        <v>0</v>
      </c>
      <c r="L10" s="21">
        <v>0</v>
      </c>
      <c r="M10" s="21">
        <v>1</v>
      </c>
      <c r="O10" s="10"/>
    </row>
    <row r="11" spans="1:17" ht="17.25" thickBot="1">
      <c r="A11" s="26"/>
      <c r="B11" s="21" t="s">
        <v>20</v>
      </c>
      <c r="C11" s="21">
        <v>8</v>
      </c>
      <c r="D11" s="21">
        <v>128</v>
      </c>
      <c r="E11" s="21">
        <v>436</v>
      </c>
      <c r="F11" s="21">
        <v>257</v>
      </c>
      <c r="G11" s="21">
        <v>179</v>
      </c>
      <c r="H11" s="21">
        <v>1</v>
      </c>
      <c r="I11" s="21">
        <v>3</v>
      </c>
      <c r="J11" s="21">
        <v>0</v>
      </c>
      <c r="K11" s="21">
        <v>0</v>
      </c>
      <c r="L11" s="21">
        <v>1</v>
      </c>
      <c r="M11" s="21">
        <v>0</v>
      </c>
      <c r="O11" s="10"/>
    </row>
    <row r="12" spans="1:17" ht="17.25" thickBot="1">
      <c r="A12" s="26"/>
      <c r="B12" s="21" t="s">
        <v>71</v>
      </c>
      <c r="C12" s="21">
        <v>5</v>
      </c>
      <c r="D12" s="21">
        <v>145</v>
      </c>
      <c r="E12" s="21">
        <v>566</v>
      </c>
      <c r="F12" s="21">
        <v>306</v>
      </c>
      <c r="G12" s="21">
        <v>260</v>
      </c>
      <c r="H12" s="21">
        <v>4</v>
      </c>
      <c r="I12" s="21">
        <v>1</v>
      </c>
      <c r="J12" s="21">
        <v>0</v>
      </c>
      <c r="K12" s="21">
        <v>0</v>
      </c>
      <c r="L12" s="21">
        <v>1</v>
      </c>
      <c r="M12" s="21">
        <v>0</v>
      </c>
      <c r="O12" s="10"/>
    </row>
    <row r="13" spans="1:17" ht="17.25" thickBot="1">
      <c r="A13" s="26"/>
      <c r="B13" s="21" t="s">
        <v>72</v>
      </c>
      <c r="C13" s="21">
        <v>3</v>
      </c>
      <c r="D13" s="21">
        <v>41</v>
      </c>
      <c r="E13" s="21">
        <v>305</v>
      </c>
      <c r="F13" s="21">
        <v>179</v>
      </c>
      <c r="G13" s="21">
        <v>126</v>
      </c>
      <c r="H13" s="21">
        <v>4</v>
      </c>
      <c r="I13" s="21">
        <v>4</v>
      </c>
      <c r="J13" s="21">
        <v>0</v>
      </c>
      <c r="K13" s="21">
        <v>0</v>
      </c>
      <c r="L13" s="21">
        <v>0</v>
      </c>
      <c r="M13" s="21">
        <v>0</v>
      </c>
      <c r="O13" s="10"/>
    </row>
    <row r="14" spans="1:17" ht="17.25" thickBot="1">
      <c r="A14" s="27"/>
      <c r="B14" s="21" t="s">
        <v>73</v>
      </c>
      <c r="C14" s="21">
        <v>6</v>
      </c>
      <c r="D14" s="21">
        <v>53</v>
      </c>
      <c r="E14" s="21">
        <v>180</v>
      </c>
      <c r="F14" s="21">
        <v>105</v>
      </c>
      <c r="G14" s="21">
        <v>75</v>
      </c>
      <c r="H14" s="21">
        <v>3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3120</v>
      </c>
      <c r="F15" s="4">
        <f t="shared" si="2"/>
        <v>1786</v>
      </c>
      <c r="G15" s="4">
        <f t="shared" si="2"/>
        <v>1334</v>
      </c>
      <c r="H15" s="4">
        <f t="shared" si="2"/>
        <v>18</v>
      </c>
      <c r="I15" s="4">
        <f t="shared" si="2"/>
        <v>28</v>
      </c>
      <c r="J15" s="4">
        <f t="shared" si="2"/>
        <v>4</v>
      </c>
      <c r="K15" s="4">
        <f t="shared" si="2"/>
        <v>0</v>
      </c>
      <c r="L15" s="4">
        <f t="shared" si="2"/>
        <v>2</v>
      </c>
      <c r="M15" s="4">
        <f t="shared" si="2"/>
        <v>2</v>
      </c>
    </row>
    <row r="16" spans="1:17" ht="17.25" thickBot="1">
      <c r="A16" s="26"/>
      <c r="B16" s="3" t="s">
        <v>15</v>
      </c>
      <c r="C16" s="2">
        <v>3</v>
      </c>
      <c r="D16" s="3">
        <v>61</v>
      </c>
      <c r="E16" s="2">
        <v>164</v>
      </c>
      <c r="F16" s="2">
        <v>104</v>
      </c>
      <c r="G16" s="2">
        <v>60</v>
      </c>
      <c r="H16" s="2">
        <v>1</v>
      </c>
      <c r="I16" s="2">
        <v>1</v>
      </c>
      <c r="J16" s="2">
        <v>0</v>
      </c>
      <c r="K16" s="2">
        <v>0</v>
      </c>
      <c r="L16" s="2">
        <v>0</v>
      </c>
      <c r="M16" s="2">
        <v>1</v>
      </c>
    </row>
    <row r="17" spans="1:15" ht="17.25" thickBot="1">
      <c r="A17" s="26"/>
      <c r="B17" s="19" t="s">
        <v>14</v>
      </c>
      <c r="C17" s="21">
        <v>3</v>
      </c>
      <c r="D17" s="19">
        <v>90</v>
      </c>
      <c r="E17" s="2">
        <v>233</v>
      </c>
      <c r="F17" s="21">
        <v>128</v>
      </c>
      <c r="G17" s="21">
        <v>105</v>
      </c>
      <c r="H17" s="21">
        <v>0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</row>
    <row r="18" spans="1:15" ht="17.25" thickBot="1">
      <c r="A18" s="26"/>
      <c r="B18" s="19" t="s">
        <v>13</v>
      </c>
      <c r="C18" s="21">
        <v>4</v>
      </c>
      <c r="D18" s="19">
        <v>106</v>
      </c>
      <c r="E18" s="2">
        <v>429</v>
      </c>
      <c r="F18" s="21">
        <v>272</v>
      </c>
      <c r="G18" s="21">
        <v>157</v>
      </c>
      <c r="H18" s="21">
        <v>4</v>
      </c>
      <c r="I18" s="21">
        <v>1</v>
      </c>
      <c r="J18" s="21">
        <v>0</v>
      </c>
      <c r="K18" s="21">
        <v>0</v>
      </c>
      <c r="L18" s="21">
        <v>1</v>
      </c>
      <c r="M18" s="21">
        <v>1</v>
      </c>
    </row>
    <row r="19" spans="1:15" ht="17.25" thickBot="1">
      <c r="A19" s="26"/>
      <c r="B19" s="19" t="s">
        <v>12</v>
      </c>
      <c r="C19" s="21">
        <v>10</v>
      </c>
      <c r="D19" s="19">
        <v>396</v>
      </c>
      <c r="E19" s="2">
        <v>1334</v>
      </c>
      <c r="F19" s="21">
        <v>749</v>
      </c>
      <c r="G19" s="21">
        <v>585</v>
      </c>
      <c r="H19" s="21">
        <v>5</v>
      </c>
      <c r="I19" s="21">
        <v>7</v>
      </c>
      <c r="J19" s="21">
        <v>3</v>
      </c>
      <c r="K19" s="21">
        <v>0</v>
      </c>
      <c r="L19" s="21">
        <v>1</v>
      </c>
      <c r="M19" s="21">
        <v>0</v>
      </c>
    </row>
    <row r="20" spans="1:15" ht="17.25" thickBot="1">
      <c r="A20" s="26"/>
      <c r="B20" s="19" t="s">
        <v>11</v>
      </c>
      <c r="C20" s="21">
        <v>4</v>
      </c>
      <c r="D20" s="19">
        <v>144</v>
      </c>
      <c r="E20" s="2">
        <v>513</v>
      </c>
      <c r="F20" s="21">
        <v>298</v>
      </c>
      <c r="G20" s="21">
        <v>215</v>
      </c>
      <c r="H20" s="21">
        <v>3</v>
      </c>
      <c r="I20" s="21">
        <v>7</v>
      </c>
      <c r="J20" s="21">
        <v>1</v>
      </c>
      <c r="K20" s="21">
        <v>0</v>
      </c>
      <c r="L20" s="21">
        <v>0</v>
      </c>
      <c r="M20" s="21">
        <v>0</v>
      </c>
    </row>
    <row r="21" spans="1:15" ht="17.25" thickBot="1">
      <c r="A21" s="26"/>
      <c r="B21" s="19" t="s">
        <v>10</v>
      </c>
      <c r="C21" s="21">
        <v>3</v>
      </c>
      <c r="D21" s="19">
        <v>117</v>
      </c>
      <c r="E21" s="2">
        <v>447</v>
      </c>
      <c r="F21" s="21">
        <v>235</v>
      </c>
      <c r="G21" s="21">
        <v>212</v>
      </c>
      <c r="H21" s="21">
        <v>5</v>
      </c>
      <c r="I21" s="21">
        <v>11</v>
      </c>
      <c r="J21" s="21">
        <v>0</v>
      </c>
      <c r="K21" s="21">
        <v>0</v>
      </c>
      <c r="L21" s="21">
        <v>0</v>
      </c>
      <c r="M21" s="21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923</v>
      </c>
      <c r="G22" s="5">
        <f t="shared" si="3"/>
        <v>564</v>
      </c>
      <c r="H22" s="5">
        <f t="shared" si="3"/>
        <v>10</v>
      </c>
      <c r="I22" s="5">
        <f t="shared" si="3"/>
        <v>10</v>
      </c>
      <c r="J22" s="5">
        <f t="shared" si="3"/>
        <v>1</v>
      </c>
      <c r="K22" s="5">
        <f t="shared" si="3"/>
        <v>1</v>
      </c>
      <c r="L22" s="5">
        <f t="shared" si="3"/>
        <v>0</v>
      </c>
      <c r="M22" s="22">
        <f t="shared" si="3"/>
        <v>0</v>
      </c>
    </row>
    <row r="23" spans="1:15" ht="17.25" thickBot="1">
      <c r="A23" s="26"/>
      <c r="B23" s="19" t="s">
        <v>4</v>
      </c>
      <c r="C23" s="21">
        <v>5</v>
      </c>
      <c r="D23" s="3">
        <v>89</v>
      </c>
      <c r="E23" s="2">
        <v>385</v>
      </c>
      <c r="F23" s="2">
        <v>240</v>
      </c>
      <c r="G23" s="2">
        <v>145</v>
      </c>
      <c r="H23" s="2">
        <v>1</v>
      </c>
      <c r="I23" s="2">
        <v>3</v>
      </c>
      <c r="J23" s="2">
        <v>0</v>
      </c>
      <c r="K23" s="2">
        <v>0</v>
      </c>
      <c r="L23" s="23">
        <v>0</v>
      </c>
      <c r="M23" s="3">
        <v>0</v>
      </c>
    </row>
    <row r="24" spans="1:15" ht="17.25" thickBot="1">
      <c r="A24" s="26"/>
      <c r="B24" s="19" t="s">
        <v>7</v>
      </c>
      <c r="C24" s="21">
        <v>4</v>
      </c>
      <c r="D24" s="19">
        <v>46</v>
      </c>
      <c r="E24" s="2">
        <v>241</v>
      </c>
      <c r="F24" s="21">
        <v>153</v>
      </c>
      <c r="G24" s="21">
        <v>88</v>
      </c>
      <c r="H24" s="21">
        <v>3</v>
      </c>
      <c r="I24" s="21">
        <v>1</v>
      </c>
      <c r="J24" s="21">
        <v>1</v>
      </c>
      <c r="K24" s="21">
        <v>0</v>
      </c>
      <c r="L24" s="20">
        <v>0</v>
      </c>
      <c r="M24" s="3">
        <v>0</v>
      </c>
    </row>
    <row r="25" spans="1:15" ht="17.25" thickBot="1">
      <c r="A25" s="26"/>
      <c r="B25" s="19" t="s">
        <v>6</v>
      </c>
      <c r="C25" s="21">
        <v>3</v>
      </c>
      <c r="D25" s="19">
        <v>24</v>
      </c>
      <c r="E25" s="2">
        <v>103</v>
      </c>
      <c r="F25" s="21">
        <v>72</v>
      </c>
      <c r="G25" s="21">
        <v>31</v>
      </c>
      <c r="H25" s="21">
        <v>0</v>
      </c>
      <c r="I25" s="21">
        <v>0</v>
      </c>
      <c r="J25" s="21">
        <v>0</v>
      </c>
      <c r="K25" s="21">
        <v>0</v>
      </c>
      <c r="L25" s="20">
        <v>0</v>
      </c>
      <c r="M25" s="3">
        <v>0</v>
      </c>
      <c r="O25" s="1" t="s">
        <v>5</v>
      </c>
    </row>
    <row r="26" spans="1:15" ht="17.25" thickBot="1">
      <c r="A26" s="26"/>
      <c r="B26" s="19" t="s">
        <v>3</v>
      </c>
      <c r="C26" s="21">
        <v>5</v>
      </c>
      <c r="D26" s="19">
        <v>52</v>
      </c>
      <c r="E26" s="2">
        <v>217</v>
      </c>
      <c r="F26" s="21">
        <v>131</v>
      </c>
      <c r="G26" s="21">
        <v>86</v>
      </c>
      <c r="H26" s="21">
        <v>2</v>
      </c>
      <c r="I26" s="21">
        <v>3</v>
      </c>
      <c r="J26" s="21">
        <v>0</v>
      </c>
      <c r="K26" s="21">
        <v>1</v>
      </c>
      <c r="L26" s="20">
        <v>0</v>
      </c>
      <c r="M26" s="3">
        <v>0</v>
      </c>
    </row>
    <row r="27" spans="1:15" ht="17.25" thickBot="1">
      <c r="A27" s="26"/>
      <c r="B27" s="19" t="s">
        <v>8</v>
      </c>
      <c r="C27" s="21">
        <v>4</v>
      </c>
      <c r="D27" s="19">
        <v>130</v>
      </c>
      <c r="E27" s="2">
        <v>541</v>
      </c>
      <c r="F27" s="21">
        <v>327</v>
      </c>
      <c r="G27" s="21">
        <v>214</v>
      </c>
      <c r="H27" s="21">
        <v>4</v>
      </c>
      <c r="I27" s="21">
        <v>3</v>
      </c>
      <c r="J27" s="21">
        <v>0</v>
      </c>
      <c r="K27" s="21">
        <v>0</v>
      </c>
      <c r="L27" s="20">
        <v>0</v>
      </c>
      <c r="M27" s="3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>SUM(D29:D30)</f>
        <v>365</v>
      </c>
      <c r="E28" s="4">
        <f t="shared" si="4"/>
        <v>1564</v>
      </c>
      <c r="F28" s="4">
        <f t="shared" si="4"/>
        <v>975</v>
      </c>
      <c r="G28" s="4">
        <f t="shared" si="4"/>
        <v>589</v>
      </c>
      <c r="H28" s="4">
        <f t="shared" si="4"/>
        <v>19</v>
      </c>
      <c r="I28" s="4">
        <f t="shared" si="4"/>
        <v>14</v>
      </c>
      <c r="J28" s="4">
        <f t="shared" si="4"/>
        <v>2</v>
      </c>
      <c r="K28" s="4">
        <f t="shared" si="4"/>
        <v>0</v>
      </c>
      <c r="L28" s="4">
        <f t="shared" si="4"/>
        <v>1</v>
      </c>
      <c r="M28" s="4">
        <f t="shared" si="4"/>
        <v>0</v>
      </c>
    </row>
    <row r="29" spans="1:15" ht="17.25" thickBot="1">
      <c r="A29" s="26"/>
      <c r="B29" s="3" t="s">
        <v>1</v>
      </c>
      <c r="C29" s="3">
        <v>7</v>
      </c>
      <c r="D29" s="2">
        <v>172</v>
      </c>
      <c r="E29" s="2">
        <v>726</v>
      </c>
      <c r="F29" s="2">
        <v>411</v>
      </c>
      <c r="G29" s="2">
        <v>315</v>
      </c>
      <c r="H29" s="2">
        <v>8</v>
      </c>
      <c r="I29" s="2">
        <v>6</v>
      </c>
      <c r="J29" s="2">
        <v>2</v>
      </c>
      <c r="K29" s="2">
        <v>0</v>
      </c>
      <c r="L29" s="2">
        <v>0</v>
      </c>
      <c r="M29" s="2">
        <v>0</v>
      </c>
    </row>
    <row r="30" spans="1:15" ht="17.25" thickBot="1">
      <c r="A30" s="27"/>
      <c r="B30" s="19" t="s">
        <v>0</v>
      </c>
      <c r="C30" s="19">
        <v>6</v>
      </c>
      <c r="D30" s="21">
        <v>193</v>
      </c>
      <c r="E30" s="2">
        <v>838</v>
      </c>
      <c r="F30" s="21">
        <v>564</v>
      </c>
      <c r="G30" s="21">
        <v>274</v>
      </c>
      <c r="H30" s="21">
        <v>11</v>
      </c>
      <c r="I30" s="21">
        <v>8</v>
      </c>
      <c r="J30" s="21">
        <v>0</v>
      </c>
      <c r="K30" s="21">
        <v>0</v>
      </c>
      <c r="L30" s="21">
        <v>1</v>
      </c>
      <c r="M30" s="21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activeCell="U13" sqref="U13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24.75" customHeight="1" thickBot="1">
      <c r="A1" s="28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7" ht="21.75" customHeight="1" thickBot="1">
      <c r="A2" s="31" t="s">
        <v>42</v>
      </c>
      <c r="B2" s="31" t="s">
        <v>41</v>
      </c>
      <c r="C2" s="33" t="s">
        <v>40</v>
      </c>
      <c r="D2" s="33" t="s">
        <v>39</v>
      </c>
      <c r="E2" s="35" t="s">
        <v>38</v>
      </c>
      <c r="F2" s="36"/>
      <c r="G2" s="37"/>
      <c r="H2" s="35" t="s">
        <v>37</v>
      </c>
      <c r="I2" s="36"/>
      <c r="J2" s="36"/>
      <c r="K2" s="36"/>
      <c r="L2" s="36"/>
      <c r="M2" s="37"/>
    </row>
    <row r="3" spans="1:17" ht="17.25" thickBot="1">
      <c r="A3" s="32"/>
      <c r="B3" s="32"/>
      <c r="C3" s="34"/>
      <c r="D3" s="34"/>
      <c r="E3" s="21" t="s">
        <v>36</v>
      </c>
      <c r="F3" s="21" t="s">
        <v>35</v>
      </c>
      <c r="G3" s="21" t="s">
        <v>34</v>
      </c>
      <c r="H3" s="21" t="s">
        <v>33</v>
      </c>
      <c r="I3" s="21" t="s">
        <v>32</v>
      </c>
      <c r="J3" s="21" t="s">
        <v>31</v>
      </c>
      <c r="K3" s="21" t="s">
        <v>30</v>
      </c>
      <c r="L3" s="21" t="s">
        <v>29</v>
      </c>
      <c r="M3" s="21" t="s">
        <v>28</v>
      </c>
    </row>
    <row r="4" spans="1:17" ht="17.25" customHeight="1" thickBot="1">
      <c r="A4" s="9" t="s">
        <v>27</v>
      </c>
      <c r="B4" s="7">
        <f t="shared" ref="B4:M4" si="0">SUM(B5,B15,B22,B28)</f>
        <v>22</v>
      </c>
      <c r="C4" s="7">
        <f t="shared" si="0"/>
        <v>136</v>
      </c>
      <c r="D4" s="7">
        <f t="shared" si="0"/>
        <v>3699</v>
      </c>
      <c r="E4" s="8">
        <f>SUM(E5,E15,E22,E28)</f>
        <v>14028</v>
      </c>
      <c r="F4" s="7">
        <f>SUM(F5,F15,F22,F28)</f>
        <v>8082</v>
      </c>
      <c r="G4" s="7">
        <f t="shared" si="0"/>
        <v>5946</v>
      </c>
      <c r="H4" s="7">
        <f t="shared" si="0"/>
        <v>133</v>
      </c>
      <c r="I4" s="7">
        <f t="shared" si="0"/>
        <v>113</v>
      </c>
      <c r="J4" s="7">
        <f t="shared" si="0"/>
        <v>8</v>
      </c>
      <c r="K4" s="7">
        <f t="shared" si="0"/>
        <v>5</v>
      </c>
      <c r="L4" s="7">
        <f t="shared" si="0"/>
        <v>3</v>
      </c>
      <c r="M4" s="7">
        <f t="shared" si="0"/>
        <v>6</v>
      </c>
    </row>
    <row r="5" spans="1:17" ht="17.25" thickBot="1">
      <c r="A5" s="25" t="s">
        <v>26</v>
      </c>
      <c r="B5" s="4">
        <v>9</v>
      </c>
      <c r="C5" s="4">
        <f t="shared" ref="C5:M5" si="1">SUM(C6:C14)</f>
        <v>75</v>
      </c>
      <c r="D5" s="4">
        <f>SUM(D6:D14)</f>
        <v>2078</v>
      </c>
      <c r="E5" s="4">
        <f>SUM(E6:E14)</f>
        <v>7858</v>
      </c>
      <c r="F5" s="4">
        <f t="shared" si="1"/>
        <v>4402</v>
      </c>
      <c r="G5" s="4">
        <f t="shared" si="1"/>
        <v>3456</v>
      </c>
      <c r="H5" s="4">
        <f t="shared" si="1"/>
        <v>73</v>
      </c>
      <c r="I5" s="4">
        <f t="shared" si="1"/>
        <v>52</v>
      </c>
      <c r="J5" s="4">
        <f t="shared" si="1"/>
        <v>5</v>
      </c>
      <c r="K5" s="4">
        <f>SUM(K6:K14)</f>
        <v>2</v>
      </c>
      <c r="L5" s="4">
        <f t="shared" si="1"/>
        <v>1</v>
      </c>
      <c r="M5" s="4">
        <f t="shared" si="1"/>
        <v>3</v>
      </c>
      <c r="O5" s="10"/>
    </row>
    <row r="6" spans="1:17" ht="17.25" thickBot="1">
      <c r="A6" s="26"/>
      <c r="B6" s="21" t="s">
        <v>69</v>
      </c>
      <c r="C6" s="21">
        <v>16</v>
      </c>
      <c r="D6" s="21">
        <v>703</v>
      </c>
      <c r="E6" s="21">
        <v>2400</v>
      </c>
      <c r="F6" s="21">
        <v>1269</v>
      </c>
      <c r="G6" s="21">
        <v>1131</v>
      </c>
      <c r="H6" s="21">
        <v>21</v>
      </c>
      <c r="I6" s="21">
        <v>15</v>
      </c>
      <c r="J6" s="21">
        <v>2</v>
      </c>
      <c r="K6" s="21">
        <v>1</v>
      </c>
      <c r="L6" s="21">
        <v>1</v>
      </c>
      <c r="M6" s="21">
        <v>1</v>
      </c>
      <c r="O6" s="10"/>
    </row>
    <row r="7" spans="1:17" ht="17.25" thickBot="1">
      <c r="A7" s="26"/>
      <c r="B7" s="21" t="s">
        <v>67</v>
      </c>
      <c r="C7" s="21">
        <v>13</v>
      </c>
      <c r="D7" s="21">
        <v>266</v>
      </c>
      <c r="E7" s="21">
        <v>1092</v>
      </c>
      <c r="F7" s="21">
        <v>616</v>
      </c>
      <c r="G7" s="21">
        <v>476</v>
      </c>
      <c r="H7" s="21">
        <v>13</v>
      </c>
      <c r="I7" s="21">
        <v>7</v>
      </c>
      <c r="J7" s="21">
        <v>0</v>
      </c>
      <c r="K7" s="21">
        <v>1</v>
      </c>
      <c r="L7" s="21">
        <v>0</v>
      </c>
      <c r="M7" s="21">
        <v>1</v>
      </c>
      <c r="O7" s="10"/>
    </row>
    <row r="8" spans="1:17" ht="17.25" thickBot="1">
      <c r="A8" s="26"/>
      <c r="B8" s="21" t="s">
        <v>70</v>
      </c>
      <c r="C8" s="21">
        <v>8</v>
      </c>
      <c r="D8" s="21">
        <v>238</v>
      </c>
      <c r="E8" s="21">
        <v>924</v>
      </c>
      <c r="F8" s="21">
        <v>543</v>
      </c>
      <c r="G8" s="21">
        <v>381</v>
      </c>
      <c r="H8" s="21">
        <v>9</v>
      </c>
      <c r="I8" s="21">
        <v>6</v>
      </c>
      <c r="J8" s="21">
        <v>0</v>
      </c>
      <c r="K8" s="21">
        <v>0</v>
      </c>
      <c r="L8" s="21">
        <v>0</v>
      </c>
      <c r="M8" s="21">
        <v>0</v>
      </c>
      <c r="O8" s="10"/>
    </row>
    <row r="9" spans="1:17" ht="17.25" thickBot="1">
      <c r="A9" s="26"/>
      <c r="B9" s="21" t="s">
        <v>22</v>
      </c>
      <c r="C9" s="21">
        <v>9</v>
      </c>
      <c r="D9" s="21">
        <v>352</v>
      </c>
      <c r="E9" s="21">
        <v>1273</v>
      </c>
      <c r="F9" s="21">
        <v>719</v>
      </c>
      <c r="G9" s="21">
        <v>554</v>
      </c>
      <c r="H9" s="21">
        <v>15</v>
      </c>
      <c r="I9" s="21">
        <v>9</v>
      </c>
      <c r="J9" s="21">
        <v>2</v>
      </c>
      <c r="K9" s="21">
        <v>0</v>
      </c>
      <c r="L9" s="21">
        <v>0</v>
      </c>
      <c r="M9" s="21">
        <v>0</v>
      </c>
      <c r="O9" s="10"/>
      <c r="P9" s="1" t="s">
        <v>5</v>
      </c>
      <c r="Q9" s="1" t="s">
        <v>5</v>
      </c>
    </row>
    <row r="10" spans="1:17" ht="17.25" thickBot="1">
      <c r="A10" s="26"/>
      <c r="B10" s="21" t="s">
        <v>21</v>
      </c>
      <c r="C10" s="21">
        <v>7</v>
      </c>
      <c r="D10" s="21">
        <v>150</v>
      </c>
      <c r="E10" s="21">
        <v>680</v>
      </c>
      <c r="F10" s="21">
        <v>408</v>
      </c>
      <c r="G10" s="21">
        <v>272</v>
      </c>
      <c r="H10" s="21">
        <v>2</v>
      </c>
      <c r="I10" s="21">
        <v>5</v>
      </c>
      <c r="J10" s="21">
        <v>1</v>
      </c>
      <c r="K10" s="21">
        <v>0</v>
      </c>
      <c r="L10" s="21">
        <v>0</v>
      </c>
      <c r="M10" s="21">
        <v>0</v>
      </c>
      <c r="O10" s="10"/>
    </row>
    <row r="11" spans="1:17" ht="17.25" thickBot="1">
      <c r="A11" s="26"/>
      <c r="B11" s="21" t="s">
        <v>20</v>
      </c>
      <c r="C11" s="21">
        <v>8</v>
      </c>
      <c r="D11" s="21">
        <v>128</v>
      </c>
      <c r="E11" s="21">
        <v>434</v>
      </c>
      <c r="F11" s="21">
        <v>256</v>
      </c>
      <c r="G11" s="21">
        <v>178</v>
      </c>
      <c r="H11" s="21">
        <v>3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O11" s="10"/>
    </row>
    <row r="12" spans="1:17" ht="17.25" thickBot="1">
      <c r="A12" s="26"/>
      <c r="B12" s="21" t="s">
        <v>71</v>
      </c>
      <c r="C12" s="21">
        <v>5</v>
      </c>
      <c r="D12" s="21">
        <v>146</v>
      </c>
      <c r="E12" s="21">
        <v>572</v>
      </c>
      <c r="F12" s="21">
        <v>309</v>
      </c>
      <c r="G12" s="21">
        <v>263</v>
      </c>
      <c r="H12" s="21">
        <v>9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O12" s="10"/>
    </row>
    <row r="13" spans="1:17" ht="17.25" thickBot="1">
      <c r="A13" s="26"/>
      <c r="B13" s="21" t="s">
        <v>72</v>
      </c>
      <c r="C13" s="21">
        <v>3</v>
      </c>
      <c r="D13" s="21">
        <v>41</v>
      </c>
      <c r="E13" s="21">
        <v>302</v>
      </c>
      <c r="F13" s="21">
        <v>176</v>
      </c>
      <c r="G13" s="21">
        <v>126</v>
      </c>
      <c r="H13" s="21">
        <v>1</v>
      </c>
      <c r="I13" s="21">
        <v>4</v>
      </c>
      <c r="J13" s="21">
        <v>0</v>
      </c>
      <c r="K13" s="21">
        <v>0</v>
      </c>
      <c r="L13" s="21">
        <v>0</v>
      </c>
      <c r="M13" s="21">
        <v>1</v>
      </c>
      <c r="O13" s="10"/>
    </row>
    <row r="14" spans="1:17" ht="17.25" thickBot="1">
      <c r="A14" s="27"/>
      <c r="B14" s="21" t="s">
        <v>73</v>
      </c>
      <c r="C14" s="21">
        <v>6</v>
      </c>
      <c r="D14" s="21">
        <v>54</v>
      </c>
      <c r="E14" s="21">
        <v>181</v>
      </c>
      <c r="F14" s="21">
        <v>106</v>
      </c>
      <c r="G14" s="21">
        <v>75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O14" s="11" t="s">
        <v>43</v>
      </c>
    </row>
    <row r="15" spans="1:17" ht="17.25" thickBot="1">
      <c r="A15" s="25" t="s">
        <v>16</v>
      </c>
      <c r="B15" s="4">
        <v>6</v>
      </c>
      <c r="C15" s="4">
        <f t="shared" ref="C15:M15" si="2">SUM(C16:C21)</f>
        <v>27</v>
      </c>
      <c r="D15" s="4">
        <v>914</v>
      </c>
      <c r="E15" s="4">
        <f>SUM(E16:E21)</f>
        <v>3105</v>
      </c>
      <c r="F15" s="4">
        <f t="shared" si="2"/>
        <v>1773</v>
      </c>
      <c r="G15" s="4">
        <f t="shared" si="2"/>
        <v>1332</v>
      </c>
      <c r="H15" s="4">
        <f t="shared" si="2"/>
        <v>28</v>
      </c>
      <c r="I15" s="4">
        <f t="shared" si="2"/>
        <v>42</v>
      </c>
      <c r="J15" s="4">
        <f t="shared" si="2"/>
        <v>0</v>
      </c>
      <c r="K15" s="4">
        <f t="shared" si="2"/>
        <v>1</v>
      </c>
      <c r="L15" s="4">
        <f t="shared" si="2"/>
        <v>2</v>
      </c>
      <c r="M15" s="4">
        <f t="shared" si="2"/>
        <v>2</v>
      </c>
    </row>
    <row r="16" spans="1:17" ht="17.25" thickBot="1">
      <c r="A16" s="26"/>
      <c r="B16" s="3" t="s">
        <v>15</v>
      </c>
      <c r="C16" s="2">
        <v>3</v>
      </c>
      <c r="D16" s="3">
        <v>58</v>
      </c>
      <c r="E16" s="2">
        <v>158</v>
      </c>
      <c r="F16" s="2">
        <v>99</v>
      </c>
      <c r="G16" s="2">
        <v>59</v>
      </c>
      <c r="H16" s="2">
        <v>1</v>
      </c>
      <c r="I16" s="2">
        <v>6</v>
      </c>
      <c r="J16" s="2">
        <v>0</v>
      </c>
      <c r="K16" s="2">
        <v>0</v>
      </c>
      <c r="L16" s="2">
        <v>0</v>
      </c>
      <c r="M16" s="2">
        <v>0</v>
      </c>
    </row>
    <row r="17" spans="1:15" ht="17.25" thickBot="1">
      <c r="A17" s="26"/>
      <c r="B17" s="19" t="s">
        <v>14</v>
      </c>
      <c r="C17" s="21">
        <v>3</v>
      </c>
      <c r="D17" s="19">
        <v>90</v>
      </c>
      <c r="E17" s="2">
        <v>233</v>
      </c>
      <c r="F17" s="21">
        <v>128</v>
      </c>
      <c r="G17" s="21">
        <v>105</v>
      </c>
      <c r="H17" s="21">
        <v>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</row>
    <row r="18" spans="1:15" ht="17.25" thickBot="1">
      <c r="A18" s="26"/>
      <c r="B18" s="19" t="s">
        <v>13</v>
      </c>
      <c r="C18" s="21">
        <v>4</v>
      </c>
      <c r="D18" s="19">
        <v>107</v>
      </c>
      <c r="E18" s="2">
        <v>430</v>
      </c>
      <c r="F18" s="21">
        <v>273</v>
      </c>
      <c r="G18" s="21">
        <v>157</v>
      </c>
      <c r="H18" s="21">
        <v>4</v>
      </c>
      <c r="I18" s="21">
        <v>3</v>
      </c>
      <c r="J18" s="21">
        <v>0</v>
      </c>
      <c r="K18" s="21">
        <v>0</v>
      </c>
      <c r="L18" s="21">
        <v>1</v>
      </c>
      <c r="M18" s="21">
        <v>2</v>
      </c>
    </row>
    <row r="19" spans="1:15" ht="17.25" thickBot="1">
      <c r="A19" s="26"/>
      <c r="B19" s="19" t="s">
        <v>12</v>
      </c>
      <c r="C19" s="21">
        <v>10</v>
      </c>
      <c r="D19" s="19">
        <v>397</v>
      </c>
      <c r="E19" s="2">
        <v>1333</v>
      </c>
      <c r="F19" s="21">
        <v>745</v>
      </c>
      <c r="G19" s="21">
        <v>588</v>
      </c>
      <c r="H19" s="21">
        <v>12</v>
      </c>
      <c r="I19" s="21">
        <v>13</v>
      </c>
      <c r="J19" s="21">
        <v>0</v>
      </c>
      <c r="K19" s="21">
        <v>1</v>
      </c>
      <c r="L19" s="21">
        <v>0</v>
      </c>
      <c r="M19" s="21">
        <v>0</v>
      </c>
    </row>
    <row r="20" spans="1:15" ht="17.25" thickBot="1">
      <c r="A20" s="26"/>
      <c r="B20" s="19" t="s">
        <v>11</v>
      </c>
      <c r="C20" s="21">
        <v>4</v>
      </c>
      <c r="D20" s="19">
        <v>144</v>
      </c>
      <c r="E20" s="2">
        <v>514</v>
      </c>
      <c r="F20" s="21">
        <v>299</v>
      </c>
      <c r="G20" s="21">
        <v>215</v>
      </c>
      <c r="H20" s="21">
        <v>9</v>
      </c>
      <c r="I20" s="21">
        <v>8</v>
      </c>
      <c r="J20" s="21">
        <v>0</v>
      </c>
      <c r="K20" s="21">
        <v>0</v>
      </c>
      <c r="L20" s="21">
        <v>0</v>
      </c>
      <c r="M20" s="21">
        <v>0</v>
      </c>
    </row>
    <row r="21" spans="1:15" ht="17.25" thickBot="1">
      <c r="A21" s="26"/>
      <c r="B21" s="19" t="s">
        <v>10</v>
      </c>
      <c r="C21" s="21">
        <v>3</v>
      </c>
      <c r="D21" s="19">
        <v>118</v>
      </c>
      <c r="E21" s="2">
        <v>437</v>
      </c>
      <c r="F21" s="21">
        <v>229</v>
      </c>
      <c r="G21" s="21">
        <v>208</v>
      </c>
      <c r="H21" s="21">
        <v>1</v>
      </c>
      <c r="I21" s="21">
        <v>11</v>
      </c>
      <c r="J21" s="21">
        <v>0</v>
      </c>
      <c r="K21" s="21">
        <v>0</v>
      </c>
      <c r="L21" s="21">
        <v>1</v>
      </c>
      <c r="M21" s="21">
        <v>0</v>
      </c>
    </row>
    <row r="22" spans="1:15" ht="17.25" thickBot="1">
      <c r="A22" s="25" t="s">
        <v>9</v>
      </c>
      <c r="B22" s="6">
        <v>5</v>
      </c>
      <c r="C22" s="5">
        <f t="shared" ref="C22:M22" si="3">SUM(C23:C27)</f>
        <v>21</v>
      </c>
      <c r="D22" s="5">
        <f t="shared" si="3"/>
        <v>341</v>
      </c>
      <c r="E22" s="5">
        <f t="shared" si="3"/>
        <v>1487</v>
      </c>
      <c r="F22" s="5">
        <f t="shared" si="3"/>
        <v>925</v>
      </c>
      <c r="G22" s="5">
        <f t="shared" si="3"/>
        <v>562</v>
      </c>
      <c r="H22" s="5">
        <f t="shared" si="3"/>
        <v>7</v>
      </c>
      <c r="I22" s="5">
        <f t="shared" si="3"/>
        <v>6</v>
      </c>
      <c r="J22" s="5">
        <f t="shared" si="3"/>
        <v>1</v>
      </c>
      <c r="K22" s="5">
        <f t="shared" si="3"/>
        <v>2</v>
      </c>
      <c r="L22" s="5">
        <f t="shared" si="3"/>
        <v>0</v>
      </c>
      <c r="M22" s="22">
        <f t="shared" si="3"/>
        <v>0</v>
      </c>
    </row>
    <row r="23" spans="1:15" ht="17.25" thickBot="1">
      <c r="A23" s="26"/>
      <c r="B23" s="19" t="s">
        <v>4</v>
      </c>
      <c r="C23" s="21">
        <v>5</v>
      </c>
      <c r="D23" s="3">
        <v>89</v>
      </c>
      <c r="E23" s="2">
        <v>387</v>
      </c>
      <c r="F23" s="2">
        <v>242</v>
      </c>
      <c r="G23" s="2">
        <v>145</v>
      </c>
      <c r="H23" s="2">
        <v>5</v>
      </c>
      <c r="I23" s="2">
        <v>2</v>
      </c>
      <c r="J23" s="2">
        <v>0</v>
      </c>
      <c r="K23" s="2">
        <v>1</v>
      </c>
      <c r="L23" s="23">
        <v>0</v>
      </c>
      <c r="M23" s="3">
        <v>0</v>
      </c>
    </row>
    <row r="24" spans="1:15" ht="17.25" thickBot="1">
      <c r="A24" s="26"/>
      <c r="B24" s="19" t="s">
        <v>7</v>
      </c>
      <c r="C24" s="21">
        <v>4</v>
      </c>
      <c r="D24" s="19">
        <v>46</v>
      </c>
      <c r="E24" s="2">
        <v>241</v>
      </c>
      <c r="F24" s="21">
        <v>153</v>
      </c>
      <c r="G24" s="21">
        <v>88</v>
      </c>
      <c r="H24" s="21">
        <v>0</v>
      </c>
      <c r="I24" s="21">
        <v>0</v>
      </c>
      <c r="J24" s="21">
        <v>0</v>
      </c>
      <c r="K24" s="21">
        <v>0</v>
      </c>
      <c r="L24" s="20">
        <v>0</v>
      </c>
      <c r="M24" s="3">
        <v>0</v>
      </c>
    </row>
    <row r="25" spans="1:15" ht="17.25" thickBot="1">
      <c r="A25" s="26"/>
      <c r="B25" s="19" t="s">
        <v>6</v>
      </c>
      <c r="C25" s="21">
        <v>3</v>
      </c>
      <c r="D25" s="19">
        <v>24</v>
      </c>
      <c r="E25" s="2">
        <v>101</v>
      </c>
      <c r="F25" s="21">
        <v>71</v>
      </c>
      <c r="G25" s="21">
        <v>30</v>
      </c>
      <c r="H25" s="21">
        <v>0</v>
      </c>
      <c r="I25" s="21">
        <v>1</v>
      </c>
      <c r="J25" s="21">
        <v>0</v>
      </c>
      <c r="K25" s="21">
        <v>1</v>
      </c>
      <c r="L25" s="20">
        <v>0</v>
      </c>
      <c r="M25" s="3">
        <v>0</v>
      </c>
      <c r="O25" s="1" t="s">
        <v>5</v>
      </c>
    </row>
    <row r="26" spans="1:15" ht="17.25" thickBot="1">
      <c r="A26" s="26"/>
      <c r="B26" s="19" t="s">
        <v>3</v>
      </c>
      <c r="C26" s="21">
        <v>5</v>
      </c>
      <c r="D26" s="19">
        <v>52</v>
      </c>
      <c r="E26" s="2">
        <v>216</v>
      </c>
      <c r="F26" s="21">
        <v>130</v>
      </c>
      <c r="G26" s="21">
        <v>86</v>
      </c>
      <c r="H26" s="21">
        <v>0</v>
      </c>
      <c r="I26" s="21">
        <v>1</v>
      </c>
      <c r="J26" s="21">
        <v>0</v>
      </c>
      <c r="K26" s="21">
        <v>0</v>
      </c>
      <c r="L26" s="20">
        <v>0</v>
      </c>
      <c r="M26" s="3">
        <v>0</v>
      </c>
    </row>
    <row r="27" spans="1:15" ht="17.25" thickBot="1">
      <c r="A27" s="26"/>
      <c r="B27" s="19" t="s">
        <v>8</v>
      </c>
      <c r="C27" s="21">
        <v>4</v>
      </c>
      <c r="D27" s="19">
        <v>130</v>
      </c>
      <c r="E27" s="2">
        <v>542</v>
      </c>
      <c r="F27" s="21">
        <v>329</v>
      </c>
      <c r="G27" s="21">
        <v>213</v>
      </c>
      <c r="H27" s="21">
        <v>2</v>
      </c>
      <c r="I27" s="21">
        <v>2</v>
      </c>
      <c r="J27" s="21">
        <v>1</v>
      </c>
      <c r="K27" s="21">
        <v>0</v>
      </c>
      <c r="L27" s="20">
        <v>0</v>
      </c>
      <c r="M27" s="3">
        <v>0</v>
      </c>
    </row>
    <row r="28" spans="1:15" ht="17.25" thickBot="1">
      <c r="A28" s="25" t="s">
        <v>2</v>
      </c>
      <c r="B28" s="4">
        <v>2</v>
      </c>
      <c r="C28" s="4">
        <f t="shared" ref="C28:M28" si="4">SUM(C29:C30)</f>
        <v>13</v>
      </c>
      <c r="D28" s="4">
        <f>SUM(D29:D30)</f>
        <v>366</v>
      </c>
      <c r="E28" s="4">
        <f t="shared" si="4"/>
        <v>1578</v>
      </c>
      <c r="F28" s="4">
        <f t="shared" si="4"/>
        <v>982</v>
      </c>
      <c r="G28" s="4">
        <f t="shared" si="4"/>
        <v>596</v>
      </c>
      <c r="H28" s="4">
        <f t="shared" si="4"/>
        <v>25</v>
      </c>
      <c r="I28" s="4">
        <f t="shared" si="4"/>
        <v>13</v>
      </c>
      <c r="J28" s="4">
        <f t="shared" si="4"/>
        <v>2</v>
      </c>
      <c r="K28" s="4">
        <f t="shared" si="4"/>
        <v>0</v>
      </c>
      <c r="L28" s="4">
        <f t="shared" si="4"/>
        <v>0</v>
      </c>
      <c r="M28" s="4">
        <f t="shared" si="4"/>
        <v>1</v>
      </c>
    </row>
    <row r="29" spans="1:15" ht="17.25" thickBot="1">
      <c r="A29" s="26"/>
      <c r="B29" s="3" t="s">
        <v>1</v>
      </c>
      <c r="C29" s="3">
        <v>7</v>
      </c>
      <c r="D29" s="2">
        <v>173</v>
      </c>
      <c r="E29" s="2">
        <v>738</v>
      </c>
      <c r="F29" s="2">
        <v>416</v>
      </c>
      <c r="G29" s="2">
        <v>322</v>
      </c>
      <c r="H29" s="2">
        <v>21</v>
      </c>
      <c r="I29" s="2">
        <v>9</v>
      </c>
      <c r="J29" s="2">
        <v>1</v>
      </c>
      <c r="K29" s="2">
        <v>0</v>
      </c>
      <c r="L29" s="2">
        <v>0</v>
      </c>
      <c r="M29" s="2">
        <v>1</v>
      </c>
    </row>
    <row r="30" spans="1:15" ht="17.25" thickBot="1">
      <c r="A30" s="27"/>
      <c r="B30" s="19" t="s">
        <v>0</v>
      </c>
      <c r="C30" s="19">
        <v>6</v>
      </c>
      <c r="D30" s="21">
        <v>193</v>
      </c>
      <c r="E30" s="2">
        <v>840</v>
      </c>
      <c r="F30" s="21">
        <v>566</v>
      </c>
      <c r="G30" s="21">
        <v>274</v>
      </c>
      <c r="H30" s="21">
        <v>4</v>
      </c>
      <c r="I30" s="21">
        <v>4</v>
      </c>
      <c r="J30" s="21">
        <v>1</v>
      </c>
      <c r="K30" s="21">
        <v>0</v>
      </c>
      <c r="L30" s="21">
        <v>0</v>
      </c>
      <c r="M30" s="21">
        <v>0</v>
      </c>
    </row>
  </sheetData>
  <mergeCells count="11">
    <mergeCell ref="A5:A14"/>
    <mergeCell ref="A15:A21"/>
    <mergeCell ref="A22:A27"/>
    <mergeCell ref="A28:A30"/>
    <mergeCell ref="A1:M1"/>
    <mergeCell ref="A2:A3"/>
    <mergeCell ref="B2:B3"/>
    <mergeCell ref="C2:C3"/>
    <mergeCell ref="D2:D3"/>
    <mergeCell ref="E2:G2"/>
    <mergeCell ref="H2:M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11108</vt:lpstr>
      <vt:lpstr>11201</vt:lpstr>
      <vt:lpstr>11201 (2)</vt:lpstr>
      <vt:lpstr>11201 (3)</vt:lpstr>
      <vt:lpstr>11201 (4)</vt:lpstr>
      <vt:lpstr>11201 (5)</vt:lpstr>
      <vt:lpstr>11201 (6)</vt:lpstr>
      <vt:lpstr>11201 (7)</vt:lpstr>
      <vt:lpstr>11201 (8)</vt:lpstr>
      <vt:lpstr>工作表3</vt:lpstr>
    </vt:vector>
  </TitlesOfParts>
  <Company>0836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PC-24</cp:lastModifiedBy>
  <cp:lastPrinted>2023-01-31T13:51:44Z</cp:lastPrinted>
  <dcterms:created xsi:type="dcterms:W3CDTF">2017-09-04T06:09:48Z</dcterms:created>
  <dcterms:modified xsi:type="dcterms:W3CDTF">2023-08-31T13:15:31Z</dcterms:modified>
</cp:coreProperties>
</file>