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60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<sst xmlns="http://schemas.openxmlformats.org/spreadsheetml/2006/main" count="47" uniqueCount="46">
  <si>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鄉村別</t>
  </si>
  <si>
    <t>村數</t>
  </si>
  <si>
    <t>鄰數</t>
  </si>
  <si>
    <t>戶數</t>
  </si>
  <si>
    <t>人口數</t>
  </si>
  <si>
    <t>人口移動情形</t>
  </si>
  <si>
    <t>合計</t>
  </si>
  <si>
    <t>男</t>
  </si>
  <si>
    <t>女</t>
  </si>
  <si>
    <t>遷入</t>
  </si>
  <si>
    <t>總  計</t>
  </si>
  <si>
    <t>南竿鄉</t>
  </si>
  <si>
    <t>遷出</t>
  </si>
  <si>
    <t>出生</t>
  </si>
  <si>
    <t>死亡</t>
  </si>
  <si>
    <t>結婚</t>
  </si>
  <si>
    <t>離婚</t>
  </si>
  <si>
    <t>北竿鄉</t>
  </si>
  <si>
    <t>莒光鄉</t>
  </si>
  <si>
    <t>東引鄉</t>
  </si>
  <si>
    <t>中柳村</t>
  </si>
  <si>
    <t>樂華村</t>
  </si>
  <si>
    <t>大坪村</t>
  </si>
  <si>
    <t>田沃村</t>
  </si>
  <si>
    <t>西坵村</t>
  </si>
  <si>
    <t>青帆村</t>
  </si>
  <si>
    <t>福正村</t>
  </si>
  <si>
    <t>白沙村</t>
  </si>
  <si>
    <t>后沃村</t>
  </si>
  <si>
    <t>芹壁村</t>
  </si>
  <si>
    <t>塘岐村</t>
  </si>
  <si>
    <t>橋仔村</t>
  </si>
  <si>
    <t>坂里村</t>
  </si>
  <si>
    <t xml:space="preserve"> </t>
  </si>
  <si>
    <t>介壽村</t>
  </si>
  <si>
    <t>復興村</t>
  </si>
  <si>
    <t>福沃村</t>
  </si>
  <si>
    <t>清水村</t>
  </si>
  <si>
    <t>仁愛村</t>
  </si>
  <si>
    <t>津沙村</t>
  </si>
  <si>
    <t>馬祖村</t>
  </si>
  <si>
    <t>珠螺村</t>
  </si>
  <si>
    <t>四維村</t>
  </si>
  <si>
    <t xml:space="preserve"> </t>
  </si>
  <si>
    <t xml:space="preserve"> </t>
  </si>
  <si>
    <t>連江縣106年7月各鄉村人口數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</si>
</sst>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180" fontId="4" fillId="34" borderId="10" xfId="0" applyNumberFormat="1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43" sqref="L43"/>
    </sheetView>
  </sheetViews>
  <sheetFormatPr defaultColWidth="9.00390625" defaultRowHeight="16.5"/>
  <cols>
    <col min="1" max="1" width="7.25390625" style="1" customWidth="1"/>
    <col min="2" max="2" width="9.00390625" style="1" customWidth="1"/>
    <col min="3" max="3" width="5.00390625" style="1" customWidth="1"/>
    <col min="4" max="4" width="7.375" style="1" customWidth="1"/>
    <col min="5" max="5" width="7.125" style="1" customWidth="1"/>
    <col min="6" max="6" width="6.875" style="1" customWidth="1"/>
    <col min="7" max="8" width="6.50390625" style="1" customWidth="1"/>
    <col min="9" max="9" width="6.75390625" style="1" customWidth="1"/>
    <col min="10" max="10" width="5.625" style="1" customWidth="1"/>
    <col min="11" max="11" width="5.75390625" style="1" customWidth="1"/>
    <col min="12" max="12" width="5.625" style="1" customWidth="1"/>
    <col min="13" max="13" width="5.375" style="1" customWidth="1"/>
    <col min="14" max="16384" width="9.00390625" style="1" customWidth="1"/>
  </cols>
  <sheetData>
    <row r="1" spans="1:13" ht="17.25" thickBot="1">
      <c r="A1" s="12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7.25" thickBot="1">
      <c r="A2" s="20" t="s">
        <v>0</v>
      </c>
      <c r="B2" s="20" t="s">
        <v>1</v>
      </c>
      <c r="C2" s="22" t="s">
        <v>2</v>
      </c>
      <c r="D2" s="22" t="s">
        <v>3</v>
      </c>
      <c r="E2" s="15" t="s">
        <v>4</v>
      </c>
      <c r="F2" s="16"/>
      <c r="G2" s="17"/>
      <c r="H2" s="15" t="s">
        <v>5</v>
      </c>
      <c r="I2" s="16"/>
      <c r="J2" s="16"/>
      <c r="K2" s="16"/>
      <c r="L2" s="16"/>
      <c r="M2" s="17"/>
    </row>
    <row r="3" spans="1:13" ht="17.25" thickBot="1">
      <c r="A3" s="21"/>
      <c r="B3" s="21"/>
      <c r="C3" s="23"/>
      <c r="D3" s="23"/>
      <c r="E3" s="2" t="s">
        <v>6</v>
      </c>
      <c r="F3" s="2" t="s">
        <v>7</v>
      </c>
      <c r="G3" s="2" t="s">
        <v>8</v>
      </c>
      <c r="H3" s="2" t="s">
        <v>9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</row>
    <row r="4" spans="1:13" ht="17.25" thickBot="1">
      <c r="A4" s="10" t="s">
        <v>10</v>
      </c>
      <c r="B4" s="5">
        <f aca="true" t="shared" si="0" ref="B4:M4">SUM(B5,B15,B22,B28)</f>
        <v>22</v>
      </c>
      <c r="C4" s="5">
        <f t="shared" si="0"/>
        <v>136</v>
      </c>
      <c r="D4" s="5">
        <f t="shared" si="0"/>
        <v>2780</v>
      </c>
      <c r="E4" s="11">
        <f t="shared" si="0"/>
        <v>12727</v>
      </c>
      <c r="F4" s="5">
        <f t="shared" si="0"/>
        <v>7514</v>
      </c>
      <c r="G4" s="5">
        <f t="shared" si="0"/>
        <v>5483</v>
      </c>
      <c r="H4" s="5">
        <f t="shared" si="0"/>
        <v>93</v>
      </c>
      <c r="I4" s="5">
        <f t="shared" si="0"/>
        <v>82</v>
      </c>
      <c r="J4" s="5">
        <f t="shared" si="0"/>
        <v>7</v>
      </c>
      <c r="K4" s="5">
        <f t="shared" si="0"/>
        <v>7</v>
      </c>
      <c r="L4" s="5">
        <f t="shared" si="0"/>
        <v>4</v>
      </c>
      <c r="M4" s="5">
        <f t="shared" si="0"/>
        <v>0</v>
      </c>
    </row>
    <row r="5" spans="1:13" ht="17.25" thickBot="1">
      <c r="A5" s="18" t="s">
        <v>11</v>
      </c>
      <c r="B5" s="4">
        <v>9</v>
      </c>
      <c r="C5" s="4">
        <f aca="true" t="shared" si="1" ref="C5:M5">SUM(C6:C14)</f>
        <v>75</v>
      </c>
      <c r="D5" s="4">
        <f t="shared" si="1"/>
        <v>1618</v>
      </c>
      <c r="E5" s="4">
        <f t="shared" si="1"/>
        <v>7457</v>
      </c>
      <c r="F5" s="4">
        <f t="shared" si="1"/>
        <v>4184</v>
      </c>
      <c r="G5" s="4">
        <f t="shared" si="1"/>
        <v>3273</v>
      </c>
      <c r="H5" s="4">
        <f t="shared" si="1"/>
        <v>51</v>
      </c>
      <c r="I5" s="4">
        <f t="shared" si="1"/>
        <v>39</v>
      </c>
      <c r="J5" s="4">
        <f t="shared" si="1"/>
        <v>6</v>
      </c>
      <c r="K5" s="4">
        <f t="shared" si="1"/>
        <v>3</v>
      </c>
      <c r="L5" s="4">
        <f t="shared" si="1"/>
        <v>2</v>
      </c>
      <c r="M5" s="4">
        <f t="shared" si="1"/>
        <v>0</v>
      </c>
    </row>
    <row r="6" spans="1:13" ht="17.25" thickBot="1">
      <c r="A6" s="19"/>
      <c r="B6" s="2" t="s">
        <v>34</v>
      </c>
      <c r="C6" s="2">
        <v>16</v>
      </c>
      <c r="D6" s="2">
        <v>555</v>
      </c>
      <c r="E6" s="2">
        <v>2343</v>
      </c>
      <c r="F6" s="2">
        <v>1270</v>
      </c>
      <c r="G6" s="2">
        <v>1073</v>
      </c>
      <c r="H6" s="2">
        <v>12</v>
      </c>
      <c r="I6" s="2">
        <v>18</v>
      </c>
      <c r="J6" s="2">
        <v>4</v>
      </c>
      <c r="K6" s="2">
        <v>1</v>
      </c>
      <c r="L6" s="2">
        <v>0</v>
      </c>
      <c r="M6" s="2">
        <v>0</v>
      </c>
    </row>
    <row r="7" spans="1:13" ht="17.25" thickBot="1">
      <c r="A7" s="19"/>
      <c r="B7" s="2" t="s">
        <v>35</v>
      </c>
      <c r="C7" s="2">
        <v>13</v>
      </c>
      <c r="D7" s="2">
        <v>230</v>
      </c>
      <c r="E7" s="2">
        <v>1257</v>
      </c>
      <c r="F7" s="2">
        <v>716</v>
      </c>
      <c r="G7" s="2">
        <v>541</v>
      </c>
      <c r="H7" s="2">
        <v>5</v>
      </c>
      <c r="I7" s="2">
        <v>10</v>
      </c>
      <c r="J7" s="2">
        <v>0</v>
      </c>
      <c r="K7" s="2">
        <v>2</v>
      </c>
      <c r="L7" s="2">
        <v>1</v>
      </c>
      <c r="M7" s="2">
        <v>0</v>
      </c>
    </row>
    <row r="8" spans="1:13" ht="17.25" thickBot="1">
      <c r="A8" s="19"/>
      <c r="B8" s="2" t="s">
        <v>36</v>
      </c>
      <c r="C8" s="2">
        <v>8</v>
      </c>
      <c r="D8" s="2">
        <v>195</v>
      </c>
      <c r="E8" s="2">
        <v>900</v>
      </c>
      <c r="F8" s="2">
        <v>532</v>
      </c>
      <c r="G8" s="2">
        <v>368</v>
      </c>
      <c r="H8" s="2">
        <v>7</v>
      </c>
      <c r="I8" s="2">
        <v>2</v>
      </c>
      <c r="J8" s="2">
        <v>0</v>
      </c>
      <c r="K8" s="2">
        <v>0</v>
      </c>
      <c r="L8" s="2">
        <v>1</v>
      </c>
      <c r="M8" s="2">
        <v>0</v>
      </c>
    </row>
    <row r="9" spans="1:17" ht="17.25" thickBot="1">
      <c r="A9" s="19"/>
      <c r="B9" s="2" t="s">
        <v>37</v>
      </c>
      <c r="C9" s="2">
        <v>9</v>
      </c>
      <c r="D9" s="2">
        <v>253</v>
      </c>
      <c r="E9" s="2">
        <v>1038</v>
      </c>
      <c r="F9" s="2">
        <v>580</v>
      </c>
      <c r="G9" s="2">
        <v>458</v>
      </c>
      <c r="H9" s="2">
        <v>14</v>
      </c>
      <c r="I9" s="2">
        <v>4</v>
      </c>
      <c r="J9" s="2">
        <v>2</v>
      </c>
      <c r="K9" s="2">
        <v>0</v>
      </c>
      <c r="L9" s="2">
        <v>0</v>
      </c>
      <c r="M9" s="2">
        <v>0</v>
      </c>
      <c r="P9" s="1" t="s">
        <v>43</v>
      </c>
      <c r="Q9" s="1" t="s">
        <v>33</v>
      </c>
    </row>
    <row r="10" spans="1:13" ht="17.25" thickBot="1">
      <c r="A10" s="19"/>
      <c r="B10" s="2" t="s">
        <v>38</v>
      </c>
      <c r="C10" s="2">
        <v>7</v>
      </c>
      <c r="D10" s="2">
        <v>127</v>
      </c>
      <c r="E10" s="2">
        <v>552</v>
      </c>
      <c r="F10" s="2">
        <v>296</v>
      </c>
      <c r="G10" s="2">
        <v>256</v>
      </c>
      <c r="H10" s="2">
        <v>2</v>
      </c>
      <c r="I10" s="2">
        <v>4</v>
      </c>
      <c r="J10" s="2">
        <v>0</v>
      </c>
      <c r="K10" s="2">
        <v>0</v>
      </c>
      <c r="L10" s="2">
        <v>0</v>
      </c>
      <c r="M10" s="2">
        <v>0</v>
      </c>
    </row>
    <row r="11" spans="1:13" ht="17.25" thickBot="1">
      <c r="A11" s="19"/>
      <c r="B11" s="2" t="s">
        <v>39</v>
      </c>
      <c r="C11" s="2">
        <v>8</v>
      </c>
      <c r="D11" s="2">
        <v>83</v>
      </c>
      <c r="E11" s="2">
        <v>397</v>
      </c>
      <c r="F11" s="2">
        <v>245</v>
      </c>
      <c r="G11" s="2">
        <v>152</v>
      </c>
      <c r="H11" s="2">
        <v>4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17.25" thickBot="1">
      <c r="A12" s="19"/>
      <c r="B12" s="2" t="s">
        <v>40</v>
      </c>
      <c r="C12" s="2">
        <v>5</v>
      </c>
      <c r="D12" s="2">
        <v>115</v>
      </c>
      <c r="E12" s="2">
        <v>590</v>
      </c>
      <c r="F12" s="2">
        <v>326</v>
      </c>
      <c r="G12" s="2">
        <v>264</v>
      </c>
      <c r="H12" s="2">
        <v>3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17.25" thickBot="1">
      <c r="A13" s="19"/>
      <c r="B13" s="2" t="s">
        <v>41</v>
      </c>
      <c r="C13" s="2">
        <v>3</v>
      </c>
      <c r="D13" s="2">
        <v>30</v>
      </c>
      <c r="E13" s="2">
        <v>220</v>
      </c>
      <c r="F13" s="2">
        <v>134</v>
      </c>
      <c r="G13" s="2">
        <v>86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5" ht="17.25" thickBot="1">
      <c r="A14" s="24"/>
      <c r="B14" s="2" t="s">
        <v>42</v>
      </c>
      <c r="C14" s="2">
        <v>6</v>
      </c>
      <c r="D14" s="2">
        <v>30</v>
      </c>
      <c r="E14" s="2">
        <v>160</v>
      </c>
      <c r="F14" s="2">
        <v>85</v>
      </c>
      <c r="G14" s="2">
        <v>75</v>
      </c>
      <c r="H14" s="2">
        <v>2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O14" s="1" t="s">
        <v>44</v>
      </c>
    </row>
    <row r="15" spans="1:13" ht="17.25" thickBot="1">
      <c r="A15" s="18" t="s">
        <v>17</v>
      </c>
      <c r="B15" s="4">
        <v>6</v>
      </c>
      <c r="C15" s="4">
        <f aca="true" t="shared" si="2" ref="C15:M15">SUM(C16:C21)</f>
        <v>27</v>
      </c>
      <c r="D15" s="4">
        <f t="shared" si="2"/>
        <v>546</v>
      </c>
      <c r="E15" s="4">
        <f t="shared" si="2"/>
        <v>2362</v>
      </c>
      <c r="F15" s="4">
        <f t="shared" si="2"/>
        <v>1310</v>
      </c>
      <c r="G15" s="4">
        <f t="shared" si="2"/>
        <v>1052</v>
      </c>
      <c r="H15" s="4">
        <f t="shared" si="2"/>
        <v>18</v>
      </c>
      <c r="I15" s="4">
        <f t="shared" si="2"/>
        <v>19</v>
      </c>
      <c r="J15" s="4">
        <f t="shared" si="2"/>
        <v>1</v>
      </c>
      <c r="K15" s="4">
        <f t="shared" si="2"/>
        <v>0</v>
      </c>
      <c r="L15" s="4">
        <f t="shared" si="2"/>
        <v>0</v>
      </c>
      <c r="M15" s="4">
        <f t="shared" si="2"/>
        <v>0</v>
      </c>
    </row>
    <row r="16" spans="1:13" ht="17.25" thickBot="1">
      <c r="A16" s="19"/>
      <c r="B16" s="6" t="s">
        <v>27</v>
      </c>
      <c r="C16" s="7">
        <v>3</v>
      </c>
      <c r="D16" s="6">
        <v>38</v>
      </c>
      <c r="E16" s="7">
        <v>150</v>
      </c>
      <c r="F16" s="7">
        <v>97</v>
      </c>
      <c r="G16" s="7">
        <v>53</v>
      </c>
      <c r="H16" s="7">
        <v>1</v>
      </c>
      <c r="I16" s="7">
        <v>2</v>
      </c>
      <c r="J16" s="7">
        <v>0</v>
      </c>
      <c r="K16" s="7">
        <v>0</v>
      </c>
      <c r="L16" s="7">
        <v>0</v>
      </c>
      <c r="M16" s="7">
        <v>0</v>
      </c>
    </row>
    <row r="17" spans="1:13" ht="17.25" thickBot="1">
      <c r="A17" s="19"/>
      <c r="B17" s="3" t="s">
        <v>28</v>
      </c>
      <c r="C17" s="2">
        <v>3</v>
      </c>
      <c r="D17" s="3">
        <v>46</v>
      </c>
      <c r="E17" s="7">
        <v>194</v>
      </c>
      <c r="F17" s="2">
        <v>110</v>
      </c>
      <c r="G17" s="2">
        <v>84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ht="17.25" thickBot="1">
      <c r="A18" s="19"/>
      <c r="B18" s="3" t="s">
        <v>29</v>
      </c>
      <c r="C18" s="2">
        <v>4</v>
      </c>
      <c r="D18" s="3">
        <v>65</v>
      </c>
      <c r="E18" s="7">
        <v>203</v>
      </c>
      <c r="F18" s="2">
        <v>104</v>
      </c>
      <c r="G18" s="2">
        <v>99</v>
      </c>
      <c r="H18" s="2">
        <v>1</v>
      </c>
      <c r="I18" s="2">
        <v>2</v>
      </c>
      <c r="J18" s="2">
        <v>0</v>
      </c>
      <c r="K18" s="2">
        <v>0</v>
      </c>
      <c r="L18" s="2">
        <v>0</v>
      </c>
      <c r="M18" s="2">
        <v>0</v>
      </c>
    </row>
    <row r="19" spans="1:13" ht="17.25" thickBot="1">
      <c r="A19" s="19"/>
      <c r="B19" s="3" t="s">
        <v>30</v>
      </c>
      <c r="C19" s="2">
        <v>10</v>
      </c>
      <c r="D19" s="3">
        <v>251</v>
      </c>
      <c r="E19" s="7">
        <v>1110</v>
      </c>
      <c r="F19" s="2">
        <v>619</v>
      </c>
      <c r="G19" s="2">
        <v>491</v>
      </c>
      <c r="H19" s="2">
        <v>13</v>
      </c>
      <c r="I19" s="2">
        <v>9</v>
      </c>
      <c r="J19" s="2">
        <v>1</v>
      </c>
      <c r="K19" s="2">
        <v>0</v>
      </c>
      <c r="L19" s="2">
        <v>0</v>
      </c>
      <c r="M19" s="2">
        <v>0</v>
      </c>
    </row>
    <row r="20" spans="1:13" ht="17.25" thickBot="1">
      <c r="A20" s="19"/>
      <c r="B20" s="3" t="s">
        <v>31</v>
      </c>
      <c r="C20" s="2">
        <v>4</v>
      </c>
      <c r="D20" s="3">
        <v>72</v>
      </c>
      <c r="E20" s="7">
        <v>371</v>
      </c>
      <c r="F20" s="2">
        <v>208</v>
      </c>
      <c r="G20" s="2">
        <v>163</v>
      </c>
      <c r="H20" s="2">
        <v>1</v>
      </c>
      <c r="I20" s="2">
        <v>5</v>
      </c>
      <c r="J20" s="2">
        <v>0</v>
      </c>
      <c r="K20" s="2">
        <v>0</v>
      </c>
      <c r="L20" s="2">
        <v>0</v>
      </c>
      <c r="M20" s="2">
        <v>0</v>
      </c>
    </row>
    <row r="21" spans="1:13" ht="17.25" thickBot="1">
      <c r="A21" s="19"/>
      <c r="B21" s="3" t="s">
        <v>32</v>
      </c>
      <c r="C21" s="2">
        <v>3</v>
      </c>
      <c r="D21" s="3">
        <v>74</v>
      </c>
      <c r="E21" s="7">
        <v>334</v>
      </c>
      <c r="F21" s="2">
        <v>172</v>
      </c>
      <c r="G21" s="2">
        <v>162</v>
      </c>
      <c r="H21" s="2">
        <v>2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</row>
    <row r="22" spans="1:13" ht="17.25" thickBot="1">
      <c r="A22" s="18" t="s">
        <v>18</v>
      </c>
      <c r="B22" s="8">
        <v>5</v>
      </c>
      <c r="C22" s="9">
        <f aca="true" t="shared" si="3" ref="C22:M22">SUM(C23:C27)</f>
        <v>21</v>
      </c>
      <c r="D22" s="9">
        <f t="shared" si="3"/>
        <v>287</v>
      </c>
      <c r="E22" s="9">
        <f t="shared" si="3"/>
        <v>1586</v>
      </c>
      <c r="F22" s="9">
        <f t="shared" si="3"/>
        <v>957</v>
      </c>
      <c r="G22" s="9">
        <f t="shared" si="3"/>
        <v>629</v>
      </c>
      <c r="H22" s="9">
        <f t="shared" si="3"/>
        <v>11</v>
      </c>
      <c r="I22" s="9">
        <f t="shared" si="3"/>
        <v>17</v>
      </c>
      <c r="J22" s="9">
        <f t="shared" si="3"/>
        <v>0</v>
      </c>
      <c r="K22" s="9">
        <f t="shared" si="3"/>
        <v>3</v>
      </c>
      <c r="L22" s="9">
        <f t="shared" si="3"/>
        <v>1</v>
      </c>
      <c r="M22" s="9">
        <f t="shared" si="3"/>
        <v>0</v>
      </c>
    </row>
    <row r="23" spans="1:13" ht="17.25" thickBot="1">
      <c r="A23" s="19"/>
      <c r="B23" s="3" t="s">
        <v>22</v>
      </c>
      <c r="C23" s="2">
        <v>4</v>
      </c>
      <c r="D23" s="6">
        <v>96</v>
      </c>
      <c r="E23" s="7">
        <v>552</v>
      </c>
      <c r="F23" s="7">
        <v>317</v>
      </c>
      <c r="G23" s="7">
        <v>235</v>
      </c>
      <c r="H23" s="7">
        <v>2</v>
      </c>
      <c r="I23" s="7">
        <v>7</v>
      </c>
      <c r="J23" s="7">
        <v>0</v>
      </c>
      <c r="K23" s="7">
        <v>0</v>
      </c>
      <c r="L23" s="7">
        <v>0</v>
      </c>
      <c r="M23" s="7">
        <v>0</v>
      </c>
    </row>
    <row r="24" spans="1:13" ht="17.25" thickBot="1">
      <c r="A24" s="19"/>
      <c r="B24" s="3" t="s">
        <v>23</v>
      </c>
      <c r="C24" s="2">
        <v>4</v>
      </c>
      <c r="D24" s="3">
        <v>40</v>
      </c>
      <c r="E24" s="7">
        <v>212</v>
      </c>
      <c r="F24" s="2">
        <v>141</v>
      </c>
      <c r="G24" s="2">
        <v>71</v>
      </c>
      <c r="H24" s="2">
        <v>1</v>
      </c>
      <c r="I24" s="2">
        <v>2</v>
      </c>
      <c r="J24" s="2">
        <v>0</v>
      </c>
      <c r="K24" s="2">
        <v>0</v>
      </c>
      <c r="L24" s="2">
        <v>0</v>
      </c>
      <c r="M24" s="2">
        <v>0</v>
      </c>
    </row>
    <row r="25" spans="1:15" ht="17.25" thickBot="1">
      <c r="A25" s="19"/>
      <c r="B25" s="3" t="s">
        <v>24</v>
      </c>
      <c r="C25" s="2">
        <v>3</v>
      </c>
      <c r="D25" s="3">
        <v>23</v>
      </c>
      <c r="E25" s="7">
        <v>80</v>
      </c>
      <c r="F25" s="2">
        <v>51</v>
      </c>
      <c r="G25" s="2">
        <v>29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O25" s="1" t="s">
        <v>33</v>
      </c>
    </row>
    <row r="26" spans="1:13" ht="17.25" thickBot="1">
      <c r="A26" s="19"/>
      <c r="B26" s="3" t="s">
        <v>25</v>
      </c>
      <c r="C26" s="2">
        <v>5</v>
      </c>
      <c r="D26" s="3">
        <v>82</v>
      </c>
      <c r="E26" s="7">
        <v>465</v>
      </c>
      <c r="F26" s="2">
        <v>289</v>
      </c>
      <c r="G26" s="2">
        <v>176</v>
      </c>
      <c r="H26" s="2">
        <v>4</v>
      </c>
      <c r="I26" s="2">
        <v>7</v>
      </c>
      <c r="J26" s="2">
        <v>0</v>
      </c>
      <c r="K26" s="2">
        <v>2</v>
      </c>
      <c r="L26" s="2">
        <v>0</v>
      </c>
      <c r="M26" s="2">
        <v>0</v>
      </c>
    </row>
    <row r="27" spans="1:13" ht="17.25" thickBot="1">
      <c r="A27" s="19"/>
      <c r="B27" s="3" t="s">
        <v>26</v>
      </c>
      <c r="C27" s="2">
        <v>5</v>
      </c>
      <c r="D27" s="3">
        <v>46</v>
      </c>
      <c r="E27" s="7">
        <v>277</v>
      </c>
      <c r="F27" s="2">
        <v>159</v>
      </c>
      <c r="G27" s="2">
        <v>118</v>
      </c>
      <c r="H27" s="2">
        <v>4</v>
      </c>
      <c r="I27" s="2">
        <v>1</v>
      </c>
      <c r="J27" s="2">
        <v>0</v>
      </c>
      <c r="K27" s="2">
        <v>1</v>
      </c>
      <c r="L27" s="2">
        <v>1</v>
      </c>
      <c r="M27" s="2">
        <v>0</v>
      </c>
    </row>
    <row r="28" spans="1:13" ht="17.25" thickBot="1">
      <c r="A28" s="18" t="s">
        <v>19</v>
      </c>
      <c r="B28" s="4">
        <v>2</v>
      </c>
      <c r="C28" s="4">
        <f aca="true" t="shared" si="4" ref="C28:M28">SUM(C29:C30)</f>
        <v>13</v>
      </c>
      <c r="D28" s="4">
        <f t="shared" si="4"/>
        <v>329</v>
      </c>
      <c r="E28" s="4">
        <f t="shared" si="4"/>
        <v>1322</v>
      </c>
      <c r="F28" s="4">
        <f t="shared" si="4"/>
        <v>1063</v>
      </c>
      <c r="G28" s="4">
        <f t="shared" si="4"/>
        <v>529</v>
      </c>
      <c r="H28" s="4">
        <f t="shared" si="4"/>
        <v>13</v>
      </c>
      <c r="I28" s="4">
        <f t="shared" si="4"/>
        <v>7</v>
      </c>
      <c r="J28" s="4">
        <f t="shared" si="4"/>
        <v>0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3" ht="17.25" thickBot="1">
      <c r="A29" s="19"/>
      <c r="B29" s="6" t="s">
        <v>20</v>
      </c>
      <c r="C29" s="6">
        <v>7</v>
      </c>
      <c r="D29" s="7">
        <v>158</v>
      </c>
      <c r="E29" s="7">
        <v>634</v>
      </c>
      <c r="F29" s="7">
        <v>637</v>
      </c>
      <c r="G29" s="7">
        <v>267</v>
      </c>
      <c r="H29" s="7">
        <v>9</v>
      </c>
      <c r="I29" s="7">
        <v>4</v>
      </c>
      <c r="J29" s="7">
        <v>0</v>
      </c>
      <c r="K29" s="7">
        <v>0</v>
      </c>
      <c r="L29" s="7">
        <v>0</v>
      </c>
      <c r="M29" s="7">
        <v>0</v>
      </c>
    </row>
    <row r="30" spans="1:13" ht="17.25" thickBot="1">
      <c r="A30" s="24"/>
      <c r="B30" s="3" t="s">
        <v>21</v>
      </c>
      <c r="C30" s="3">
        <v>6</v>
      </c>
      <c r="D30" s="2">
        <v>171</v>
      </c>
      <c r="E30" s="7">
        <v>688</v>
      </c>
      <c r="F30" s="2">
        <v>426</v>
      </c>
      <c r="G30" s="2">
        <v>262</v>
      </c>
      <c r="H30" s="2">
        <v>4</v>
      </c>
      <c r="I30" s="2">
        <v>3</v>
      </c>
      <c r="J30" s="2">
        <v>0</v>
      </c>
      <c r="K30" s="2">
        <v>1</v>
      </c>
      <c r="L30" s="2">
        <v>1</v>
      </c>
      <c r="M30" s="2">
        <v>0</v>
      </c>
    </row>
  </sheetData>
  <sheetProtection/>
  <mergeCells count="11">
    <mergeCell ref="A22:A27"/>
    <mergeCell ref="A28:A30"/>
    <mergeCell ref="E2:G2"/>
    <mergeCell ref="A5:A14"/>
    <mergeCell ref="A1:M1"/>
    <mergeCell ref="H2:M2"/>
    <mergeCell ref="A15:A2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Lucky</cp:lastModifiedBy>
  <cp:lastPrinted>2017-08-01T03:27:27Z</cp:lastPrinted>
  <dcterms:created xsi:type="dcterms:W3CDTF">1997-01-14T01:50:29Z</dcterms:created>
  <dcterms:modified xsi:type="dcterms:W3CDTF">2017-08-01T03:30:09Z</dcterms:modified>
  <cp:category/>
  <cp:version/>
  <cp:contentType/>
  <cp:contentStatus/>
</cp:coreProperties>
</file>