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47\Desktop\公務\統計\統計預告\109\"/>
    </mc:Choice>
  </mc:AlternateContent>
  <bookViews>
    <workbookView xWindow="0" yWindow="2040" windowWidth="15360" windowHeight="8640"/>
  </bookViews>
  <sheets>
    <sheet name="發布時間表" sheetId="1" r:id="rId1"/>
    <sheet name="背景說明" sheetId="2" r:id="rId2"/>
    <sheet name="古蹟概況 " sheetId="4" r:id="rId3"/>
    <sheet name="古蹟概況" sheetId="3" state="hidden" r:id="rId4"/>
  </sheets>
  <definedNames>
    <definedName name="_xlnm.Print_Area" localSheetId="3">古蹟概況!$A$1:$V$22</definedName>
    <definedName name="_xlnm.Print_Area" localSheetId="2">'古蹟概況 '!$A$1:$V$22</definedName>
    <definedName name="_xlnm.Print_Titles" localSheetId="0">發布時間表!$2:$11</definedName>
  </definedNames>
  <calcPr calcId="162913"/>
</workbook>
</file>

<file path=xl/calcChain.xml><?xml version="1.0" encoding="utf-8"?>
<calcChain xmlns="http://schemas.openxmlformats.org/spreadsheetml/2006/main">
  <c r="B12" i="4" l="1"/>
  <c r="E11" i="4"/>
  <c r="C11" i="4"/>
  <c r="B11" i="4"/>
  <c r="C10" i="4"/>
  <c r="B10" i="4"/>
  <c r="E9" i="4"/>
  <c r="C9" i="4"/>
  <c r="C8" i="4" s="1"/>
  <c r="B9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B8" i="4" s="1"/>
  <c r="E8" i="4"/>
  <c r="D8" i="4"/>
  <c r="B10" i="3" l="1"/>
  <c r="B12" i="3"/>
  <c r="E11" i="3"/>
  <c r="C11" i="3"/>
  <c r="B11" i="3"/>
  <c r="C10" i="3"/>
  <c r="E9" i="3"/>
  <c r="C9" i="3"/>
  <c r="C8" i="3" s="1"/>
  <c r="B9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D8" i="3"/>
  <c r="B8" i="3" l="1"/>
  <c r="E8" i="3"/>
</calcChain>
</file>

<file path=xl/sharedStrings.xml><?xml version="1.0" encoding="utf-8"?>
<sst xmlns="http://schemas.openxmlformats.org/spreadsheetml/2006/main" count="127" uniqueCount="126">
  <si>
    <t>備 註</t>
  </si>
  <si>
    <t>資 料 種 類</t>
  </si>
  <si>
    <t>發布形式</t>
  </si>
  <si>
    <t>資 料 項 目</t>
    <phoneticPr fontId="1" type="noConversion"/>
  </si>
  <si>
    <t>說明：1.點選資料項目可以連結資料背景說明。</t>
    <phoneticPr fontId="1" type="noConversion"/>
  </si>
  <si>
    <t xml:space="preserve">            2.若資料項目之發布形式為網際網路時，點選預定發布時間欄位之發布資料時間連結資料表。</t>
    <phoneticPr fontId="1" type="noConversion"/>
  </si>
  <si>
    <t>報表
網際網路</t>
    <phoneticPr fontId="1" type="noConversion"/>
  </si>
  <si>
    <t xml:space="preserve">            3.若遇假日資料延後一天發布。</t>
    <phoneticPr fontId="1" type="noConversion"/>
  </si>
  <si>
    <t>傳真：0836-22760</t>
    <phoneticPr fontId="1" type="noConversion"/>
  </si>
  <si>
    <t>文化資源統計</t>
    <phoneticPr fontId="1" type="noConversion"/>
  </si>
  <si>
    <t>連江縣古蹟概況</t>
    <phoneticPr fontId="1" type="noConversion"/>
  </si>
  <si>
    <t>15日
17:00</t>
    <phoneticPr fontId="1" type="noConversion"/>
  </si>
  <si>
    <t>連江縣政府文化處
預告統計資料發布時間表</t>
    <phoneticPr fontId="1" type="noConversion"/>
  </si>
  <si>
    <t>服務單位：連江縣政府文化處</t>
    <phoneticPr fontId="1" type="noConversion"/>
  </si>
  <si>
    <t>預 定 發 布 時 間</t>
    <phoneticPr fontId="1" type="noConversion"/>
  </si>
  <si>
    <t>公開類</t>
    <phoneticPr fontId="10" type="noConversion"/>
  </si>
  <si>
    <t>每年二月底前編送</t>
    <phoneticPr fontId="10" type="noConversion"/>
  </si>
  <si>
    <t>編製機關</t>
    <phoneticPr fontId="10" type="noConversion"/>
  </si>
  <si>
    <t>連江縣</t>
    <phoneticPr fontId="1" type="noConversion"/>
  </si>
  <si>
    <t>年報</t>
    <phoneticPr fontId="10" type="noConversion"/>
  </si>
  <si>
    <t>表   號</t>
    <phoneticPr fontId="10" type="noConversion"/>
  </si>
  <si>
    <t>11011-01-01-2</t>
    <phoneticPr fontId="1" type="noConversion"/>
  </si>
  <si>
    <t>連江縣 直轄市、縣（市）古蹟概況</t>
    <phoneticPr fontId="10" type="noConversion"/>
  </si>
  <si>
    <t>單位：處</t>
    <phoneticPr fontId="10" type="noConversion"/>
  </si>
  <si>
    <t>鄉（鎮、市、區）別</t>
    <phoneticPr fontId="1" type="noConversion"/>
  </si>
  <si>
    <t>古蹟總數</t>
    <phoneticPr fontId="1" type="noConversion"/>
  </si>
  <si>
    <t>指定別</t>
    <phoneticPr fontId="1" type="noConversion"/>
  </si>
  <si>
    <t>種類別</t>
    <phoneticPr fontId="1" type="noConversion"/>
  </si>
  <si>
    <t>國定</t>
    <phoneticPr fontId="1" type="noConversion"/>
  </si>
  <si>
    <t>直轄市定</t>
    <phoneticPr fontId="1" type="noConversion"/>
  </si>
  <si>
    <t>縣市定</t>
    <phoneticPr fontId="1" type="noConversion"/>
  </si>
  <si>
    <t>祠堂</t>
    <phoneticPr fontId="1" type="noConversion"/>
  </si>
  <si>
    <t>寺廟</t>
    <phoneticPr fontId="1" type="noConversion"/>
  </si>
  <si>
    <t>宅第</t>
    <phoneticPr fontId="1" type="noConversion"/>
  </si>
  <si>
    <t>城郭</t>
    <phoneticPr fontId="1" type="noConversion"/>
  </si>
  <si>
    <t>關塞</t>
    <phoneticPr fontId="1" type="noConversion"/>
  </si>
  <si>
    <t>衙署</t>
    <phoneticPr fontId="1" type="noConversion"/>
  </si>
  <si>
    <t>車站</t>
    <phoneticPr fontId="1" type="noConversion"/>
  </si>
  <si>
    <t>書院</t>
    <phoneticPr fontId="1" type="noConversion"/>
  </si>
  <si>
    <t>碑碣</t>
    <phoneticPr fontId="1" type="noConversion"/>
  </si>
  <si>
    <t>教堂</t>
    <phoneticPr fontId="1" type="noConversion"/>
  </si>
  <si>
    <t>牌坊</t>
    <phoneticPr fontId="1" type="noConversion"/>
  </si>
  <si>
    <t>墓葬</t>
    <phoneticPr fontId="1" type="noConversion"/>
  </si>
  <si>
    <t>堤閘</t>
    <phoneticPr fontId="1" type="noConversion"/>
  </si>
  <si>
    <t>燈塔</t>
    <phoneticPr fontId="1" type="noConversion"/>
  </si>
  <si>
    <t>橋樑</t>
    <phoneticPr fontId="1" type="noConversion"/>
  </si>
  <si>
    <t>產業
設施</t>
    <phoneticPr fontId="1" type="noConversion"/>
  </si>
  <si>
    <t>其他</t>
    <phoneticPr fontId="1" type="noConversion"/>
  </si>
  <si>
    <t>總計</t>
  </si>
  <si>
    <t>南竿鄉</t>
    <phoneticPr fontId="1" type="noConversion"/>
  </si>
  <si>
    <t>北竿鄉</t>
    <phoneticPr fontId="1" type="noConversion"/>
  </si>
  <si>
    <t>莒光鄉</t>
    <phoneticPr fontId="1" type="noConversion"/>
  </si>
  <si>
    <t>東引鄉</t>
    <phoneticPr fontId="1" type="noConversion"/>
  </si>
  <si>
    <t>填表</t>
    <phoneticPr fontId="10" type="noConversion"/>
  </si>
  <si>
    <t>審核</t>
    <phoneticPr fontId="1" type="noConversion"/>
  </si>
  <si>
    <t>業務主管人員</t>
    <phoneticPr fontId="1" type="noConversion"/>
  </si>
  <si>
    <t>機關首長</t>
    <phoneticPr fontId="16" type="noConversion"/>
  </si>
  <si>
    <t>中華民國106年3月8日編製</t>
    <phoneticPr fontId="1" type="noConversion"/>
  </si>
  <si>
    <t>主辦統計人員</t>
    <phoneticPr fontId="16" type="noConversion"/>
  </si>
  <si>
    <t>資料來源：依據本直轄市、縣(市)立文化局（處、中心）所報資料彙編。</t>
    <phoneticPr fontId="10" type="noConversion"/>
  </si>
  <si>
    <t>填表說明：本表應編製1式4份，1份送文化部文化資產局，1份送直轄市、縣(市)政府主計處，1份文化局(處、中心)，1份自存。</t>
    <phoneticPr fontId="1" type="noConversion"/>
  </si>
  <si>
    <t xml:space="preserve">              中華民國107年底</t>
    <phoneticPr fontId="10" type="noConversion"/>
  </si>
  <si>
    <t>(108年度)</t>
    <phoneticPr fontId="1" type="noConversion"/>
  </si>
  <si>
    <t>109年
1月</t>
    <phoneticPr fontId="1" type="noConversion"/>
  </si>
  <si>
    <t>109年
2月</t>
  </si>
  <si>
    <t>109年
3月</t>
  </si>
  <si>
    <t>109年
4月</t>
  </si>
  <si>
    <t>109年
5月</t>
  </si>
  <si>
    <t>109年
6月</t>
  </si>
  <si>
    <t>109年
7月</t>
  </si>
  <si>
    <t>109年
8月</t>
  </si>
  <si>
    <t>109年
9月</t>
  </si>
  <si>
    <t>109年
10月</t>
  </si>
  <si>
    <t>109年
11月</t>
  </si>
  <si>
    <t>109年
12月</t>
  </si>
  <si>
    <t>上次預告日期:108年01月18日</t>
    <phoneticPr fontId="1" type="noConversion"/>
  </si>
  <si>
    <t>本次預告日期:109年01月10日</t>
    <phoneticPr fontId="1" type="noConversion"/>
  </si>
  <si>
    <t>聯絡人：李予懷</t>
    <phoneticPr fontId="1" type="noConversion"/>
  </si>
  <si>
    <t>電話：0836-23146分機206</t>
    <phoneticPr fontId="1" type="noConversion"/>
  </si>
  <si>
    <t>電子信箱：memorywork123@gmail.com</t>
    <phoneticPr fontId="1" type="noConversion"/>
  </si>
  <si>
    <t>公開類</t>
    <phoneticPr fontId="10" type="noConversion"/>
  </si>
  <si>
    <t>每年二月底前編送</t>
    <phoneticPr fontId="10" type="noConversion"/>
  </si>
  <si>
    <t>編製機關</t>
    <phoneticPr fontId="10" type="noConversion"/>
  </si>
  <si>
    <t>連江縣</t>
    <phoneticPr fontId="1" type="noConversion"/>
  </si>
  <si>
    <t>年報</t>
    <phoneticPr fontId="10" type="noConversion"/>
  </si>
  <si>
    <t>表   號</t>
    <phoneticPr fontId="10" type="noConversion"/>
  </si>
  <si>
    <t>11011-01-01-2</t>
    <phoneticPr fontId="1" type="noConversion"/>
  </si>
  <si>
    <t>連江縣 直轄市、縣（市）古蹟概況</t>
    <phoneticPr fontId="10" type="noConversion"/>
  </si>
  <si>
    <t>單位：處</t>
    <phoneticPr fontId="10" type="noConversion"/>
  </si>
  <si>
    <t>鄉（鎮、市、區）別</t>
    <phoneticPr fontId="1" type="noConversion"/>
  </si>
  <si>
    <t>古蹟總數</t>
    <phoneticPr fontId="1" type="noConversion"/>
  </si>
  <si>
    <t>指定別</t>
    <phoneticPr fontId="1" type="noConversion"/>
  </si>
  <si>
    <t>種類別</t>
    <phoneticPr fontId="1" type="noConversion"/>
  </si>
  <si>
    <t>國定</t>
    <phoneticPr fontId="1" type="noConversion"/>
  </si>
  <si>
    <t>直轄市定</t>
    <phoneticPr fontId="1" type="noConversion"/>
  </si>
  <si>
    <t>縣市定</t>
    <phoneticPr fontId="1" type="noConversion"/>
  </si>
  <si>
    <t>祠堂</t>
    <phoneticPr fontId="1" type="noConversion"/>
  </si>
  <si>
    <t>寺廟</t>
    <phoneticPr fontId="1" type="noConversion"/>
  </si>
  <si>
    <t>宅第</t>
    <phoneticPr fontId="1" type="noConversion"/>
  </si>
  <si>
    <t>城郭</t>
    <phoneticPr fontId="1" type="noConversion"/>
  </si>
  <si>
    <t>關塞</t>
    <phoneticPr fontId="1" type="noConversion"/>
  </si>
  <si>
    <t>衙署</t>
    <phoneticPr fontId="1" type="noConversion"/>
  </si>
  <si>
    <t>車站</t>
    <phoneticPr fontId="1" type="noConversion"/>
  </si>
  <si>
    <t>書院</t>
    <phoneticPr fontId="1" type="noConversion"/>
  </si>
  <si>
    <t>碑碣</t>
    <phoneticPr fontId="1" type="noConversion"/>
  </si>
  <si>
    <t>教堂</t>
    <phoneticPr fontId="1" type="noConversion"/>
  </si>
  <si>
    <t>牌坊</t>
    <phoneticPr fontId="1" type="noConversion"/>
  </si>
  <si>
    <t>墓葬</t>
    <phoneticPr fontId="1" type="noConversion"/>
  </si>
  <si>
    <t>堤閘</t>
    <phoneticPr fontId="1" type="noConversion"/>
  </si>
  <si>
    <t>燈塔</t>
    <phoneticPr fontId="1" type="noConversion"/>
  </si>
  <si>
    <t>橋樑</t>
    <phoneticPr fontId="1" type="noConversion"/>
  </si>
  <si>
    <t>產業
設施</t>
    <phoneticPr fontId="1" type="noConversion"/>
  </si>
  <si>
    <t>其他</t>
    <phoneticPr fontId="1" type="noConversion"/>
  </si>
  <si>
    <t>南竿鄉</t>
    <phoneticPr fontId="1" type="noConversion"/>
  </si>
  <si>
    <t>北竿鄉</t>
    <phoneticPr fontId="1" type="noConversion"/>
  </si>
  <si>
    <t>莒光鄉</t>
    <phoneticPr fontId="1" type="noConversion"/>
  </si>
  <si>
    <t>東引鄉</t>
    <phoneticPr fontId="1" type="noConversion"/>
  </si>
  <si>
    <t>填表</t>
    <phoneticPr fontId="10" type="noConversion"/>
  </si>
  <si>
    <t>審核</t>
    <phoneticPr fontId="1" type="noConversion"/>
  </si>
  <si>
    <t>業務主管人員</t>
    <phoneticPr fontId="1" type="noConversion"/>
  </si>
  <si>
    <t>機關首長</t>
    <phoneticPr fontId="16" type="noConversion"/>
  </si>
  <si>
    <t>中華民國106年3月8日編製</t>
    <phoneticPr fontId="1" type="noConversion"/>
  </si>
  <si>
    <t>主辦統計人員</t>
    <phoneticPr fontId="16" type="noConversion"/>
  </si>
  <si>
    <t>資料來源：依據本直轄市、縣(市)立文化局（處、中心）所報資料彙編。</t>
    <phoneticPr fontId="10" type="noConversion"/>
  </si>
  <si>
    <t>填表說明：本表應編製1式4份，1份送文化部文化資產局，1份送直轄市、縣(市)政府主計處，1份文化局(處、中心)，1份自存。</t>
    <phoneticPr fontId="1" type="noConversion"/>
  </si>
  <si>
    <t xml:space="preserve">              中華民國108年底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</si>
</sst>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76" formatCode="#,##0_ "/>
  </numFmts>
  <fonts count="1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16"/>
      <color indexed="8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標楷體"/>
      <family val="4"/>
      <charset val="136"/>
    </font>
    <font>
      <sz val="12"/>
      <name val="Times New Roman"/>
      <family val="1"/>
    </font>
    <font>
      <sz val="2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1"/>
      <name val="標楷體"/>
      <family val="4"/>
      <charset val="136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44" fontId="1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 applyAlignment="1">
      <alignment horizontal="center" vertical="top" wrapText="1"/>
    </xf>
    <xf numFmtId="20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1" applyBorder="1" applyAlignment="1" applyProtection="1">
      <alignment horizontal="center" vertical="center" wrapText="1"/>
    </xf>
    <xf numFmtId="0" fontId="8" fillId="0" borderId="9" xfId="2" applyFont="1" applyFill="1" applyBorder="1" applyAlignment="1">
      <alignment horizontal="center" vertical="center"/>
    </xf>
    <xf numFmtId="0" fontId="8" fillId="0" borderId="0" xfId="2" applyFont="1" applyFill="1"/>
    <xf numFmtId="0" fontId="8" fillId="0" borderId="9" xfId="2" applyFont="1" applyFill="1" applyBorder="1" applyAlignment="1">
      <alignment vertical="distributed" justifyLastLine="1"/>
    </xf>
    <xf numFmtId="0" fontId="8" fillId="0" borderId="10" xfId="2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0" fontId="7" fillId="0" borderId="0" xfId="2"/>
    <xf numFmtId="0" fontId="11" fillId="0" borderId="1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/>
    </xf>
    <xf numFmtId="0" fontId="7" fillId="0" borderId="0" xfId="2" applyFill="1" applyBorder="1"/>
    <xf numFmtId="0" fontId="8" fillId="0" borderId="9" xfId="2" applyNumberFormat="1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vertical="center" wrapText="1"/>
    </xf>
    <xf numFmtId="0" fontId="14" fillId="0" borderId="9" xfId="2" applyNumberFormat="1" applyFont="1" applyFill="1" applyBorder="1" applyAlignment="1">
      <alignment horizontal="center" vertical="center" wrapText="1"/>
    </xf>
    <xf numFmtId="0" fontId="15" fillId="0" borderId="9" xfId="2" applyNumberFormat="1" applyFont="1" applyFill="1" applyBorder="1" applyAlignment="1">
      <alignment horizontal="center" vertical="center" wrapText="1"/>
    </xf>
    <xf numFmtId="0" fontId="15" fillId="0" borderId="9" xfId="2" applyNumberFormat="1" applyFont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/>
    </xf>
    <xf numFmtId="176" fontId="15" fillId="0" borderId="0" xfId="2" applyNumberFormat="1" applyFont="1" applyFill="1" applyBorder="1" applyAlignment="1">
      <alignment horizontal="right"/>
    </xf>
    <xf numFmtId="176" fontId="15" fillId="0" borderId="0" xfId="2" applyNumberFormat="1" applyFont="1" applyBorder="1" applyAlignment="1">
      <alignment horizontal="right"/>
    </xf>
    <xf numFmtId="176" fontId="1" fillId="0" borderId="0" xfId="2" applyNumberFormat="1" applyFont="1" applyBorder="1" applyAlignment="1">
      <alignment horizontal="right"/>
    </xf>
    <xf numFmtId="176" fontId="1" fillId="0" borderId="6" xfId="2" applyNumberFormat="1" applyFont="1" applyBorder="1" applyAlignment="1">
      <alignment horizontal="right"/>
    </xf>
    <xf numFmtId="0" fontId="14" fillId="0" borderId="0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/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8" fillId="0" borderId="0" xfId="2" applyFont="1" applyAlignment="1"/>
    <xf numFmtId="0" fontId="8" fillId="0" borderId="0" xfId="2" applyFont="1" applyAlignment="1">
      <alignment horizontal="right" vertical="center"/>
    </xf>
    <xf numFmtId="0" fontId="8" fillId="0" borderId="0" xfId="2" applyFont="1" applyBorder="1" applyAlignment="1">
      <alignment vertical="center" wrapText="1"/>
    </xf>
    <xf numFmtId="0" fontId="8" fillId="0" borderId="0" xfId="2" applyFont="1" applyFill="1" applyBorder="1" applyAlignment="1">
      <alignment horizontal="distributed" vertical="center" wrapText="1"/>
    </xf>
    <xf numFmtId="0" fontId="7" fillId="0" borderId="0" xfId="2" applyFont="1"/>
    <xf numFmtId="0" fontId="8" fillId="0" borderId="9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1" applyFont="1" applyBorder="1" applyAlignment="1" applyProtection="1">
      <alignment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1" applyFont="1" applyBorder="1" applyAlignment="1" applyProtection="1">
      <alignment horizontal="center" vertical="center" wrapText="1"/>
    </xf>
    <xf numFmtId="0" fontId="6" fillId="0" borderId="2" xfId="1" applyBorder="1" applyAlignment="1" applyProtection="1">
      <alignment horizontal="center" vertical="center" wrapText="1"/>
    </xf>
    <xf numFmtId="0" fontId="6" fillId="0" borderId="4" xfId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Alignment="1">
      <alignment horizontal="left" wrapText="1"/>
    </xf>
    <xf numFmtId="0" fontId="12" fillId="0" borderId="6" xfId="2" applyFont="1" applyFill="1" applyBorder="1" applyAlignment="1">
      <alignment horizontal="center"/>
    </xf>
    <xf numFmtId="0" fontId="7" fillId="0" borderId="6" xfId="2" applyBorder="1" applyAlignment="1"/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right"/>
    </xf>
    <xf numFmtId="0" fontId="8" fillId="0" borderId="0" xfId="2" applyFont="1" applyBorder="1" applyAlignment="1"/>
    <xf numFmtId="0" fontId="8" fillId="0" borderId="0" xfId="2" applyFont="1" applyFill="1" applyBorder="1" applyAlignment="1">
      <alignment horizontal="center"/>
    </xf>
    <xf numFmtId="0" fontId="8" fillId="0" borderId="9" xfId="2" applyNumberFormat="1" applyFont="1" applyFill="1" applyBorder="1" applyAlignment="1">
      <alignment horizontal="center" vertical="center" wrapText="1"/>
    </xf>
    <xf numFmtId="0" fontId="7" fillId="0" borderId="9" xfId="2" applyNumberFormat="1" applyBorder="1" applyAlignment="1">
      <alignment horizontal="center" vertical="center" wrapText="1"/>
    </xf>
    <xf numFmtId="0" fontId="8" fillId="0" borderId="0" xfId="2" applyFont="1" applyFill="1" applyBorder="1" applyAlignment="1">
      <alignment horizontal="distributed" vertical="center" wrapText="1"/>
    </xf>
    <xf numFmtId="0" fontId="6" fillId="0" borderId="4" xfId="1" applyBorder="1" applyAlignment="1" applyProtection="1">
      <alignment vertical="center"/>
    </xf>
  </cellXfs>
  <cellStyles count="4">
    <cellStyle name="一般" xfId="0" builtinId="0"/>
    <cellStyle name="一般_古蹟概況表-連江縣" xfId="2"/>
    <cellStyle name="貨幣 2" xfId="3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0</xdr:row>
          <xdr:rowOff>123825</xdr:rowOff>
        </xdr:from>
        <xdr:to>
          <xdr:col>10</xdr:col>
          <xdr:colOff>314325</xdr:colOff>
          <xdr:row>45</xdr:row>
          <xdr:rowOff>190500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__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zoomScale="75" workbookViewId="0">
      <pane ySplit="11" topLeftCell="A12" activePane="bottomLeft" state="frozen"/>
      <selection pane="bottomLeft" activeCell="F14" sqref="F14"/>
    </sheetView>
  </sheetViews>
  <sheetFormatPr defaultRowHeight="16.5"/>
  <cols>
    <col min="1" max="1" width="14.625" customWidth="1"/>
    <col min="2" max="2" width="12.5" customWidth="1"/>
    <col min="3" max="3" width="9.5" bestFit="1" customWidth="1"/>
    <col min="4" max="11" width="9.625" customWidth="1"/>
    <col min="12" max="14" width="9.625" style="6" customWidth="1"/>
    <col min="15" max="15" width="9.625" customWidth="1"/>
  </cols>
  <sheetData>
    <row r="1" spans="1:16" ht="54.75" customHeight="1">
      <c r="A1" s="8"/>
      <c r="B1" s="8"/>
      <c r="C1" s="8"/>
      <c r="D1" s="8"/>
      <c r="E1" s="8"/>
      <c r="F1" s="63" t="s">
        <v>12</v>
      </c>
      <c r="G1" s="63"/>
      <c r="H1" s="63"/>
      <c r="I1" s="63"/>
      <c r="J1" s="8"/>
      <c r="K1" s="8"/>
      <c r="L1" s="8"/>
      <c r="M1" s="8"/>
      <c r="N1" s="8"/>
      <c r="O1" s="8"/>
      <c r="P1" s="8"/>
    </row>
    <row r="2" spans="1:16">
      <c r="A2" s="64" t="s">
        <v>77</v>
      </c>
      <c r="B2" s="64"/>
      <c r="C2" s="64"/>
    </row>
    <row r="3" spans="1:16">
      <c r="A3" s="2" t="s">
        <v>13</v>
      </c>
      <c r="B3" s="2"/>
      <c r="C3" s="2"/>
    </row>
    <row r="4" spans="1:16">
      <c r="A4" s="2" t="s">
        <v>78</v>
      </c>
      <c r="B4" s="2"/>
      <c r="C4" s="2"/>
    </row>
    <row r="5" spans="1:16" ht="17.25" customHeight="1">
      <c r="A5" s="5" t="s">
        <v>8</v>
      </c>
      <c r="B5" s="5"/>
      <c r="C5" s="4"/>
      <c r="D5" s="1"/>
      <c r="E5" s="1"/>
      <c r="F5" s="1"/>
      <c r="G5" s="1"/>
      <c r="H5" s="1"/>
      <c r="I5" s="1"/>
      <c r="J5" s="1"/>
      <c r="K5" s="1"/>
      <c r="L5" s="7"/>
      <c r="M5" s="7"/>
      <c r="N5" s="7"/>
      <c r="O5" s="1"/>
      <c r="P5" s="1" t="s">
        <v>75</v>
      </c>
    </row>
    <row r="6" spans="1:16">
      <c r="A6" s="3" t="s">
        <v>79</v>
      </c>
      <c r="B6" s="3"/>
      <c r="C6" s="3"/>
      <c r="D6" s="1"/>
      <c r="E6" s="1"/>
      <c r="F6" s="1"/>
      <c r="G6" s="1"/>
      <c r="H6" s="1"/>
      <c r="I6" s="1"/>
      <c r="J6" s="1"/>
      <c r="K6" s="1"/>
      <c r="L6" s="7"/>
      <c r="M6" s="7"/>
      <c r="N6" s="7"/>
      <c r="O6" s="1"/>
      <c r="P6" s="1" t="s">
        <v>76</v>
      </c>
    </row>
    <row r="8" spans="1:16" ht="16.5" customHeight="1">
      <c r="A8" s="67"/>
      <c r="B8" s="67"/>
      <c r="C8" s="67"/>
      <c r="D8" s="68" t="s">
        <v>14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11"/>
      <c r="P8" s="9"/>
    </row>
    <row r="9" spans="1:16">
      <c r="A9" s="65"/>
      <c r="B9" s="65"/>
      <c r="C9" s="65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10" t="s">
        <v>0</v>
      </c>
    </row>
    <row r="10" spans="1:16" ht="20.100000000000001" customHeight="1">
      <c r="A10" s="65" t="s">
        <v>1</v>
      </c>
      <c r="B10" s="65" t="s">
        <v>3</v>
      </c>
      <c r="C10" s="65" t="s">
        <v>2</v>
      </c>
      <c r="D10" s="51" t="s">
        <v>63</v>
      </c>
      <c r="E10" s="51" t="s">
        <v>64</v>
      </c>
      <c r="F10" s="51" t="s">
        <v>65</v>
      </c>
      <c r="G10" s="51" t="s">
        <v>66</v>
      </c>
      <c r="H10" s="51" t="s">
        <v>67</v>
      </c>
      <c r="I10" s="51" t="s">
        <v>68</v>
      </c>
      <c r="J10" s="51" t="s">
        <v>69</v>
      </c>
      <c r="K10" s="51" t="s">
        <v>70</v>
      </c>
      <c r="L10" s="51" t="s">
        <v>71</v>
      </c>
      <c r="M10" s="51" t="s">
        <v>72</v>
      </c>
      <c r="N10" s="51" t="s">
        <v>73</v>
      </c>
      <c r="O10" s="51" t="s">
        <v>74</v>
      </c>
      <c r="P10" s="12"/>
    </row>
    <row r="11" spans="1:16" ht="20.100000000000001" customHeight="1">
      <c r="A11" s="66"/>
      <c r="B11" s="66"/>
      <c r="C11" s="6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13"/>
    </row>
    <row r="12" spans="1:16" ht="30" customHeight="1">
      <c r="A12" s="53" t="s">
        <v>9</v>
      </c>
      <c r="B12" s="56" t="s">
        <v>10</v>
      </c>
      <c r="C12" s="51" t="s">
        <v>6</v>
      </c>
      <c r="D12" s="61"/>
      <c r="E12" s="61"/>
      <c r="F12" s="61" t="s">
        <v>11</v>
      </c>
      <c r="G12" s="61"/>
      <c r="H12" s="61"/>
      <c r="I12" s="61"/>
      <c r="J12" s="61"/>
      <c r="K12" s="61"/>
      <c r="L12" s="61"/>
      <c r="M12" s="61"/>
      <c r="N12" s="61"/>
      <c r="O12" s="61"/>
      <c r="P12" s="14"/>
    </row>
    <row r="13" spans="1:16" ht="30" customHeight="1">
      <c r="A13" s="54"/>
      <c r="B13" s="57"/>
      <c r="C13" s="59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5"/>
    </row>
    <row r="14" spans="1:16" ht="30" customHeight="1">
      <c r="A14" s="55"/>
      <c r="B14" s="58"/>
      <c r="C14" s="60"/>
      <c r="D14" s="18"/>
      <c r="E14" s="18"/>
      <c r="F14" s="84" t="s">
        <v>62</v>
      </c>
      <c r="G14" s="17"/>
      <c r="H14" s="17"/>
      <c r="I14" s="17"/>
      <c r="J14" s="17"/>
      <c r="K14" s="17"/>
      <c r="L14" s="17"/>
      <c r="M14" s="17"/>
      <c r="N14" s="17"/>
      <c r="O14" s="17"/>
      <c r="P14" s="16"/>
    </row>
    <row r="15" spans="1:16">
      <c r="A15" t="s">
        <v>4</v>
      </c>
    </row>
    <row r="16" spans="1:16">
      <c r="A16" t="s">
        <v>5</v>
      </c>
    </row>
    <row r="17" spans="1:1">
      <c r="A17" t="s">
        <v>7</v>
      </c>
    </row>
  </sheetData>
  <mergeCells count="37">
    <mergeCell ref="D12:D13"/>
    <mergeCell ref="E12:E13"/>
    <mergeCell ref="F12:F13"/>
    <mergeCell ref="J12:J13"/>
    <mergeCell ref="K12:K13"/>
    <mergeCell ref="F1:I1"/>
    <mergeCell ref="A2:C2"/>
    <mergeCell ref="A10:A11"/>
    <mergeCell ref="A8:A9"/>
    <mergeCell ref="D8:N8"/>
    <mergeCell ref="B8:B9"/>
    <mergeCell ref="B10:B11"/>
    <mergeCell ref="D10:D11"/>
    <mergeCell ref="E10:E11"/>
    <mergeCell ref="F10:F11"/>
    <mergeCell ref="D9:O9"/>
    <mergeCell ref="C8:C9"/>
    <mergeCell ref="N10:N11"/>
    <mergeCell ref="C10:C11"/>
    <mergeCell ref="K10:K11"/>
    <mergeCell ref="L10:L11"/>
    <mergeCell ref="O10:O11"/>
    <mergeCell ref="H10:H11"/>
    <mergeCell ref="I10:I11"/>
    <mergeCell ref="J10:J11"/>
    <mergeCell ref="A12:A14"/>
    <mergeCell ref="B12:B14"/>
    <mergeCell ref="C12:C14"/>
    <mergeCell ref="G10:G11"/>
    <mergeCell ref="L12:L13"/>
    <mergeCell ref="G12:G13"/>
    <mergeCell ref="H12:H13"/>
    <mergeCell ref="I12:I13"/>
    <mergeCell ref="M12:M13"/>
    <mergeCell ref="N12:N13"/>
    <mergeCell ref="M10:M11"/>
    <mergeCell ref="O12:O13"/>
  </mergeCells>
  <phoneticPr fontId="1" type="noConversion"/>
  <hyperlinks>
    <hyperlink ref="B12:B14" location="背景說明!A1" display="連江縣里鄰戶數、人口數與戶籍動態登記數"/>
    <hyperlink ref="F14" location="'古蹟概況 '!A1" display="(108年度)"/>
  </hyperlink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4803149606299213" right="0.74803149606299213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200025</xdr:colOff>
                <xdr:row>0</xdr:row>
                <xdr:rowOff>123825</xdr:rowOff>
              </from>
              <to>
                <xdr:col>10</xdr:col>
                <xdr:colOff>314325</xdr:colOff>
                <xdr:row>45</xdr:row>
                <xdr:rowOff>190500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="85" zoomScaleNormal="100" zoomScaleSheetLayoutView="85" workbookViewId="0">
      <selection activeCell="B4" sqref="B4:S4"/>
    </sheetView>
  </sheetViews>
  <sheetFormatPr defaultRowHeight="16.5"/>
  <cols>
    <col min="1" max="1" width="10.5" style="25" customWidth="1"/>
    <col min="2" max="5" width="6.125" style="25" customWidth="1"/>
    <col min="6" max="22" width="7.125" style="25" customWidth="1"/>
    <col min="23" max="16384" width="9" style="25"/>
  </cols>
  <sheetData>
    <row r="1" spans="1:22" ht="16.899999999999999" customHeight="1">
      <c r="A1" s="19" t="s">
        <v>80</v>
      </c>
      <c r="B1" s="73" t="s">
        <v>81</v>
      </c>
      <c r="C1" s="74"/>
      <c r="D1" s="7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82</v>
      </c>
      <c r="T1" s="22" t="s">
        <v>83</v>
      </c>
      <c r="U1" s="23"/>
      <c r="V1" s="24"/>
    </row>
    <row r="2" spans="1:22" ht="33">
      <c r="A2" s="19" t="s">
        <v>84</v>
      </c>
      <c r="B2" s="73"/>
      <c r="C2" s="73"/>
      <c r="D2" s="7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 t="s">
        <v>85</v>
      </c>
      <c r="T2" s="26" t="s">
        <v>86</v>
      </c>
      <c r="U2" s="23"/>
      <c r="V2" s="24"/>
    </row>
    <row r="3" spans="1:22" ht="30.75" customHeight="1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ht="20.25" customHeight="1">
      <c r="A4" s="27"/>
      <c r="B4" s="77" t="s">
        <v>125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8"/>
      <c r="U4" s="78"/>
      <c r="V4" s="79"/>
    </row>
    <row r="5" spans="1:22">
      <c r="A5" s="28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78" t="s">
        <v>88</v>
      </c>
      <c r="U5" s="78"/>
      <c r="V5" s="79"/>
    </row>
    <row r="6" spans="1:22" ht="24" customHeight="1">
      <c r="A6" s="81" t="s">
        <v>89</v>
      </c>
      <c r="B6" s="81" t="s">
        <v>90</v>
      </c>
      <c r="C6" s="81" t="s">
        <v>91</v>
      </c>
      <c r="D6" s="82"/>
      <c r="E6" s="82"/>
      <c r="F6" s="81" t="s">
        <v>92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50.1" customHeight="1">
      <c r="A7" s="82"/>
      <c r="B7" s="82"/>
      <c r="C7" s="49" t="s">
        <v>93</v>
      </c>
      <c r="D7" s="30" t="s">
        <v>94</v>
      </c>
      <c r="E7" s="30" t="s">
        <v>95</v>
      </c>
      <c r="F7" s="49" t="s">
        <v>96</v>
      </c>
      <c r="G7" s="49" t="s">
        <v>97</v>
      </c>
      <c r="H7" s="49" t="s">
        <v>98</v>
      </c>
      <c r="I7" s="49" t="s">
        <v>99</v>
      </c>
      <c r="J7" s="49" t="s">
        <v>100</v>
      </c>
      <c r="K7" s="49" t="s">
        <v>101</v>
      </c>
      <c r="L7" s="49" t="s">
        <v>102</v>
      </c>
      <c r="M7" s="49" t="s">
        <v>103</v>
      </c>
      <c r="N7" s="49" t="s">
        <v>104</v>
      </c>
      <c r="O7" s="49" t="s">
        <v>105</v>
      </c>
      <c r="P7" s="49" t="s">
        <v>106</v>
      </c>
      <c r="Q7" s="49" t="s">
        <v>107</v>
      </c>
      <c r="R7" s="49" t="s">
        <v>108</v>
      </c>
      <c r="S7" s="49" t="s">
        <v>109</v>
      </c>
      <c r="T7" s="49" t="s">
        <v>110</v>
      </c>
      <c r="U7" s="49" t="s">
        <v>111</v>
      </c>
      <c r="V7" s="49" t="s">
        <v>112</v>
      </c>
    </row>
    <row r="8" spans="1:22" ht="21" customHeight="1">
      <c r="A8" s="31" t="s">
        <v>48</v>
      </c>
      <c r="B8" s="32">
        <f>SUM(F8:V8)</f>
        <v>4</v>
      </c>
      <c r="C8" s="32">
        <f t="shared" ref="C8:V8" si="0">SUM(C9:C12)</f>
        <v>2</v>
      </c>
      <c r="D8" s="32">
        <f t="shared" si="0"/>
        <v>0</v>
      </c>
      <c r="E8" s="32">
        <f t="shared" si="0"/>
        <v>2</v>
      </c>
      <c r="F8" s="32">
        <f t="shared" si="0"/>
        <v>0</v>
      </c>
      <c r="G8" s="32">
        <f t="shared" si="0"/>
        <v>1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1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  <c r="S8" s="32">
        <f t="shared" si="0"/>
        <v>2</v>
      </c>
      <c r="T8" s="32">
        <f t="shared" si="0"/>
        <v>0</v>
      </c>
      <c r="U8" s="32">
        <f t="shared" si="0"/>
        <v>0</v>
      </c>
      <c r="V8" s="32">
        <f t="shared" si="0"/>
        <v>0</v>
      </c>
    </row>
    <row r="9" spans="1:22" ht="21" customHeight="1">
      <c r="A9" s="31" t="s">
        <v>113</v>
      </c>
      <c r="B9" s="32">
        <f>SUM(F9:V9)</f>
        <v>0</v>
      </c>
      <c r="C9" s="32">
        <f>N9</f>
        <v>0</v>
      </c>
      <c r="D9" s="32">
        <v>0</v>
      </c>
      <c r="E9" s="32">
        <f>S9</f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</row>
    <row r="10" spans="1:22" ht="21" customHeight="1">
      <c r="A10" s="31" t="s">
        <v>114</v>
      </c>
      <c r="B10" s="32">
        <f>SUM(F10:V10)</f>
        <v>1</v>
      </c>
      <c r="C10" s="32">
        <f>N10</f>
        <v>0</v>
      </c>
      <c r="D10" s="32">
        <v>0</v>
      </c>
      <c r="E10" s="32">
        <v>1</v>
      </c>
      <c r="F10" s="32">
        <v>0</v>
      </c>
      <c r="G10" s="32">
        <v>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</row>
    <row r="11" spans="1:22" ht="21" customHeight="1">
      <c r="A11" s="31" t="s">
        <v>115</v>
      </c>
      <c r="B11" s="32">
        <f>SUM(F11:V11)</f>
        <v>2</v>
      </c>
      <c r="C11" s="32">
        <f>N11</f>
        <v>1</v>
      </c>
      <c r="D11" s="32">
        <v>0</v>
      </c>
      <c r="E11" s="32">
        <f>S11</f>
        <v>1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1</v>
      </c>
      <c r="O11" s="32">
        <v>0</v>
      </c>
      <c r="P11" s="32">
        <v>0</v>
      </c>
      <c r="Q11" s="32">
        <v>0</v>
      </c>
      <c r="R11" s="32">
        <v>0</v>
      </c>
      <c r="S11" s="32">
        <v>1</v>
      </c>
      <c r="T11" s="32">
        <v>0</v>
      </c>
      <c r="U11" s="32">
        <v>0</v>
      </c>
      <c r="V11" s="32">
        <v>0</v>
      </c>
    </row>
    <row r="12" spans="1:22" ht="22.15" customHeight="1">
      <c r="A12" s="31" t="s">
        <v>116</v>
      </c>
      <c r="B12" s="32">
        <f>SUM(F12:V12)</f>
        <v>1</v>
      </c>
      <c r="C12" s="32">
        <v>1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2">
        <v>0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2">
        <v>0</v>
      </c>
      <c r="Q12" s="32">
        <v>0</v>
      </c>
      <c r="R12" s="32">
        <v>0</v>
      </c>
      <c r="S12" s="33">
        <v>1</v>
      </c>
      <c r="T12" s="32">
        <v>0</v>
      </c>
      <c r="U12" s="32">
        <v>0</v>
      </c>
      <c r="V12" s="32">
        <v>0</v>
      </c>
    </row>
    <row r="13" spans="1:22" ht="22.15" customHeight="1">
      <c r="A13" s="34"/>
      <c r="B13" s="35"/>
      <c r="C13" s="36"/>
      <c r="D13" s="37"/>
      <c r="E13" s="37"/>
      <c r="F13" s="37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22.15" customHeight="1">
      <c r="A14" s="34"/>
      <c r="B14" s="35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22.15" customHeight="1">
      <c r="A15" s="34"/>
      <c r="B15" s="35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22.15" customHeight="1">
      <c r="A16" s="34"/>
      <c r="B16" s="35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s="41" customFormat="1" ht="16.5" customHeight="1">
      <c r="A17" s="39" t="s">
        <v>117</v>
      </c>
      <c r="B17" s="40"/>
      <c r="D17" s="40"/>
      <c r="E17" s="40" t="s">
        <v>118</v>
      </c>
      <c r="F17" s="40"/>
      <c r="G17" s="42"/>
      <c r="H17" s="43"/>
      <c r="I17" s="44" t="s">
        <v>119</v>
      </c>
      <c r="J17" s="43"/>
      <c r="K17" s="43"/>
      <c r="L17" s="43"/>
      <c r="M17" s="40"/>
      <c r="N17" s="40"/>
      <c r="O17" s="43" t="s">
        <v>120</v>
      </c>
      <c r="P17" s="40"/>
      <c r="Q17" s="40"/>
      <c r="R17" s="40"/>
      <c r="S17" s="40"/>
      <c r="T17" s="40"/>
      <c r="U17" s="40"/>
      <c r="V17" s="45" t="s">
        <v>121</v>
      </c>
    </row>
    <row r="18" spans="1:22" s="41" customFormat="1" ht="16.5" customHeight="1">
      <c r="F18" s="40"/>
      <c r="G18" s="40"/>
      <c r="H18" s="46"/>
      <c r="I18" s="43" t="s">
        <v>122</v>
      </c>
      <c r="J18" s="46"/>
      <c r="K18" s="46"/>
      <c r="L18" s="46"/>
      <c r="M18" s="40"/>
      <c r="R18" s="40"/>
      <c r="T18" s="83"/>
      <c r="U18" s="83"/>
      <c r="V18" s="83"/>
    </row>
    <row r="19" spans="1:22" s="41" customFormat="1" ht="16.5" customHeight="1">
      <c r="E19" s="40"/>
      <c r="F19" s="40"/>
      <c r="G19" s="40"/>
      <c r="H19" s="46"/>
      <c r="I19" s="46"/>
      <c r="J19" s="46"/>
      <c r="K19" s="46"/>
      <c r="L19" s="46"/>
      <c r="M19" s="40"/>
      <c r="R19" s="40"/>
      <c r="T19" s="50"/>
      <c r="U19" s="50"/>
      <c r="V19" s="50"/>
    </row>
    <row r="20" spans="1:22" s="41" customFormat="1" ht="16.5" customHeight="1">
      <c r="A20" s="72" t="s">
        <v>123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1" spans="1:22" s="41" customFormat="1">
      <c r="A21" s="41" t="s">
        <v>124</v>
      </c>
    </row>
    <row r="22" spans="1:22" s="41" customFormat="1"/>
    <row r="23" spans="1:22">
      <c r="A23" s="41"/>
      <c r="B23" s="48"/>
    </row>
  </sheetData>
  <mergeCells count="12">
    <mergeCell ref="A6:A7"/>
    <mergeCell ref="B6:B7"/>
    <mergeCell ref="C6:E6"/>
    <mergeCell ref="F6:V6"/>
    <mergeCell ref="T18:V18"/>
    <mergeCell ref="A20:T20"/>
    <mergeCell ref="B1:D2"/>
    <mergeCell ref="A3:V3"/>
    <mergeCell ref="B4:S4"/>
    <mergeCell ref="T4:V4"/>
    <mergeCell ref="B5:S5"/>
    <mergeCell ref="T5:V5"/>
  </mergeCells>
  <phoneticPr fontId="9" type="noConversion"/>
  <printOptions horizontalCentered="1"/>
  <pageMargins left="0.55118110236220474" right="0.55118110236220474" top="1.1811023622047245" bottom="0.19685039370078741" header="0.31496062992125984" footer="0.11811023622047245"/>
  <pageSetup paperSize="9" scale="86" firstPageNumber="32" orientation="landscape" useFirstPageNumber="1" r:id="rId1"/>
  <headerFooter alignWithMargins="0">
    <oddFooter>&amp;C-17-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="85" zoomScaleNormal="100" zoomScaleSheetLayoutView="85" workbookViewId="0"/>
  </sheetViews>
  <sheetFormatPr defaultRowHeight="16.5"/>
  <cols>
    <col min="1" max="1" width="10.5" style="25" customWidth="1"/>
    <col min="2" max="5" width="6.125" style="25" customWidth="1"/>
    <col min="6" max="22" width="7.125" style="25" customWidth="1"/>
    <col min="23" max="16384" width="9" style="25"/>
  </cols>
  <sheetData>
    <row r="1" spans="1:22" ht="16.899999999999999" customHeight="1">
      <c r="A1" s="19" t="s">
        <v>15</v>
      </c>
      <c r="B1" s="73" t="s">
        <v>16</v>
      </c>
      <c r="C1" s="74"/>
      <c r="D1" s="7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17</v>
      </c>
      <c r="T1" s="22" t="s">
        <v>18</v>
      </c>
      <c r="U1" s="23"/>
      <c r="V1" s="24"/>
    </row>
    <row r="2" spans="1:22" ht="33">
      <c r="A2" s="19" t="s">
        <v>19</v>
      </c>
      <c r="B2" s="73"/>
      <c r="C2" s="73"/>
      <c r="D2" s="7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 t="s">
        <v>20</v>
      </c>
      <c r="T2" s="26" t="s">
        <v>21</v>
      </c>
      <c r="U2" s="23"/>
      <c r="V2" s="24"/>
    </row>
    <row r="3" spans="1:22" ht="30.75" customHeight="1">
      <c r="A3" s="75" t="s">
        <v>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ht="20.25" customHeight="1">
      <c r="A4" s="27"/>
      <c r="B4" s="77" t="s">
        <v>61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8"/>
      <c r="U4" s="78"/>
      <c r="V4" s="79"/>
    </row>
    <row r="5" spans="1:22">
      <c r="A5" s="28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78" t="s">
        <v>23</v>
      </c>
      <c r="U5" s="78"/>
      <c r="V5" s="79"/>
    </row>
    <row r="6" spans="1:22" ht="24" customHeight="1">
      <c r="A6" s="81" t="s">
        <v>24</v>
      </c>
      <c r="B6" s="81" t="s">
        <v>25</v>
      </c>
      <c r="C6" s="81" t="s">
        <v>26</v>
      </c>
      <c r="D6" s="82"/>
      <c r="E6" s="82"/>
      <c r="F6" s="81" t="s">
        <v>27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50.1" customHeight="1">
      <c r="A7" s="82"/>
      <c r="B7" s="82"/>
      <c r="C7" s="29" t="s">
        <v>28</v>
      </c>
      <c r="D7" s="30" t="s">
        <v>29</v>
      </c>
      <c r="E7" s="30" t="s">
        <v>30</v>
      </c>
      <c r="F7" s="29" t="s">
        <v>31</v>
      </c>
      <c r="G7" s="29" t="s">
        <v>32</v>
      </c>
      <c r="H7" s="29" t="s">
        <v>33</v>
      </c>
      <c r="I7" s="29" t="s">
        <v>34</v>
      </c>
      <c r="J7" s="29" t="s">
        <v>35</v>
      </c>
      <c r="K7" s="29" t="s">
        <v>36</v>
      </c>
      <c r="L7" s="29" t="s">
        <v>37</v>
      </c>
      <c r="M7" s="29" t="s">
        <v>38</v>
      </c>
      <c r="N7" s="29" t="s">
        <v>39</v>
      </c>
      <c r="O7" s="29" t="s">
        <v>40</v>
      </c>
      <c r="P7" s="29" t="s">
        <v>41</v>
      </c>
      <c r="Q7" s="29" t="s">
        <v>42</v>
      </c>
      <c r="R7" s="29" t="s">
        <v>43</v>
      </c>
      <c r="S7" s="29" t="s">
        <v>44</v>
      </c>
      <c r="T7" s="29" t="s">
        <v>45</v>
      </c>
      <c r="U7" s="29" t="s">
        <v>46</v>
      </c>
      <c r="V7" s="29" t="s">
        <v>47</v>
      </c>
    </row>
    <row r="8" spans="1:22" ht="21" customHeight="1">
      <c r="A8" s="31" t="s">
        <v>48</v>
      </c>
      <c r="B8" s="32">
        <f>SUM(F8:V8)</f>
        <v>4</v>
      </c>
      <c r="C8" s="32">
        <f t="shared" ref="C8:V8" si="0">SUM(C9:C12)</f>
        <v>2</v>
      </c>
      <c r="D8" s="32">
        <f t="shared" si="0"/>
        <v>0</v>
      </c>
      <c r="E8" s="32">
        <f t="shared" si="0"/>
        <v>2</v>
      </c>
      <c r="F8" s="32">
        <f t="shared" si="0"/>
        <v>0</v>
      </c>
      <c r="G8" s="32">
        <f t="shared" si="0"/>
        <v>1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1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  <c r="S8" s="32">
        <f t="shared" si="0"/>
        <v>2</v>
      </c>
      <c r="T8" s="32">
        <f t="shared" si="0"/>
        <v>0</v>
      </c>
      <c r="U8" s="32">
        <f t="shared" si="0"/>
        <v>0</v>
      </c>
      <c r="V8" s="32">
        <f t="shared" si="0"/>
        <v>0</v>
      </c>
    </row>
    <row r="9" spans="1:22" ht="21" customHeight="1">
      <c r="A9" s="31" t="s">
        <v>49</v>
      </c>
      <c r="B9" s="32">
        <f>SUM(F9:V9)</f>
        <v>0</v>
      </c>
      <c r="C9" s="32">
        <f>N9</f>
        <v>0</v>
      </c>
      <c r="D9" s="32">
        <v>0</v>
      </c>
      <c r="E9" s="32">
        <f>S9</f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</row>
    <row r="10" spans="1:22" ht="21" customHeight="1">
      <c r="A10" s="31" t="s">
        <v>50</v>
      </c>
      <c r="B10" s="32">
        <f>SUM(F10:V10)</f>
        <v>1</v>
      </c>
      <c r="C10" s="32">
        <f>N10</f>
        <v>0</v>
      </c>
      <c r="D10" s="32">
        <v>0</v>
      </c>
      <c r="E10" s="32">
        <v>1</v>
      </c>
      <c r="F10" s="32">
        <v>0</v>
      </c>
      <c r="G10" s="32">
        <v>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</row>
    <row r="11" spans="1:22" ht="21" customHeight="1">
      <c r="A11" s="31" t="s">
        <v>51</v>
      </c>
      <c r="B11" s="32">
        <f>SUM(F11:V11)</f>
        <v>2</v>
      </c>
      <c r="C11" s="32">
        <f>N11</f>
        <v>1</v>
      </c>
      <c r="D11" s="32">
        <v>0</v>
      </c>
      <c r="E11" s="32">
        <f>S11</f>
        <v>1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1</v>
      </c>
      <c r="O11" s="32">
        <v>0</v>
      </c>
      <c r="P11" s="32">
        <v>0</v>
      </c>
      <c r="Q11" s="32">
        <v>0</v>
      </c>
      <c r="R11" s="32">
        <v>0</v>
      </c>
      <c r="S11" s="32">
        <v>1</v>
      </c>
      <c r="T11" s="32">
        <v>0</v>
      </c>
      <c r="U11" s="32">
        <v>0</v>
      </c>
      <c r="V11" s="32">
        <v>0</v>
      </c>
    </row>
    <row r="12" spans="1:22" ht="22.15" customHeight="1">
      <c r="A12" s="31" t="s">
        <v>52</v>
      </c>
      <c r="B12" s="32">
        <f>SUM(F12:V12)</f>
        <v>1</v>
      </c>
      <c r="C12" s="32">
        <v>1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2">
        <v>0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2">
        <v>0</v>
      </c>
      <c r="Q12" s="32">
        <v>0</v>
      </c>
      <c r="R12" s="32">
        <v>0</v>
      </c>
      <c r="S12" s="33">
        <v>1</v>
      </c>
      <c r="T12" s="32">
        <v>0</v>
      </c>
      <c r="U12" s="32">
        <v>0</v>
      </c>
      <c r="V12" s="32">
        <v>0</v>
      </c>
    </row>
    <row r="13" spans="1:22" ht="22.15" customHeight="1">
      <c r="A13" s="34"/>
      <c r="B13" s="35"/>
      <c r="C13" s="36"/>
      <c r="D13" s="37"/>
      <c r="E13" s="37"/>
      <c r="F13" s="37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22.15" customHeight="1">
      <c r="A14" s="34"/>
      <c r="B14" s="35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22.15" customHeight="1">
      <c r="A15" s="34"/>
      <c r="B15" s="35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22.15" customHeight="1">
      <c r="A16" s="34"/>
      <c r="B16" s="35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s="41" customFormat="1" ht="16.5" customHeight="1">
      <c r="A17" s="39" t="s">
        <v>53</v>
      </c>
      <c r="B17" s="40"/>
      <c r="D17" s="40"/>
      <c r="E17" s="40" t="s">
        <v>54</v>
      </c>
      <c r="F17" s="40"/>
      <c r="G17" s="42"/>
      <c r="H17" s="43"/>
      <c r="I17" s="44" t="s">
        <v>55</v>
      </c>
      <c r="J17" s="43"/>
      <c r="K17" s="43"/>
      <c r="L17" s="43"/>
      <c r="M17" s="40"/>
      <c r="N17" s="40"/>
      <c r="O17" s="43" t="s">
        <v>56</v>
      </c>
      <c r="P17" s="40"/>
      <c r="Q17" s="40"/>
      <c r="R17" s="40"/>
      <c r="S17" s="40"/>
      <c r="T17" s="40"/>
      <c r="U17" s="40"/>
      <c r="V17" s="45" t="s">
        <v>57</v>
      </c>
    </row>
    <row r="18" spans="1:22" s="41" customFormat="1" ht="16.5" customHeight="1">
      <c r="F18" s="40"/>
      <c r="G18" s="40"/>
      <c r="H18" s="46"/>
      <c r="I18" s="43" t="s">
        <v>58</v>
      </c>
      <c r="J18" s="46"/>
      <c r="K18" s="46"/>
      <c r="L18" s="46"/>
      <c r="M18" s="40"/>
      <c r="R18" s="40"/>
      <c r="T18" s="83"/>
      <c r="U18" s="83"/>
      <c r="V18" s="83"/>
    </row>
    <row r="19" spans="1:22" s="41" customFormat="1" ht="16.5" customHeight="1">
      <c r="E19" s="40"/>
      <c r="F19" s="40"/>
      <c r="G19" s="40"/>
      <c r="H19" s="46"/>
      <c r="I19" s="46"/>
      <c r="J19" s="46"/>
      <c r="K19" s="46"/>
      <c r="L19" s="46"/>
      <c r="M19" s="40"/>
      <c r="R19" s="40"/>
      <c r="T19" s="47"/>
      <c r="U19" s="47"/>
      <c r="V19" s="47"/>
    </row>
    <row r="20" spans="1:22" s="41" customFormat="1" ht="16.5" customHeight="1">
      <c r="A20" s="72" t="s">
        <v>59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1" spans="1:22" s="41" customFormat="1">
      <c r="A21" s="41" t="s">
        <v>60</v>
      </c>
    </row>
    <row r="22" spans="1:22" s="41" customFormat="1"/>
    <row r="23" spans="1:22">
      <c r="A23" s="41"/>
      <c r="B23" s="48"/>
    </row>
  </sheetData>
  <mergeCells count="12">
    <mergeCell ref="A20:T20"/>
    <mergeCell ref="B1:D2"/>
    <mergeCell ref="A3:V3"/>
    <mergeCell ref="B4:S4"/>
    <mergeCell ref="T4:V4"/>
    <mergeCell ref="B5:S5"/>
    <mergeCell ref="T5:V5"/>
    <mergeCell ref="A6:A7"/>
    <mergeCell ref="B6:B7"/>
    <mergeCell ref="C6:E6"/>
    <mergeCell ref="F6:V6"/>
    <mergeCell ref="T18:V18"/>
  </mergeCells>
  <phoneticPr fontId="9" type="noConversion"/>
  <printOptions horizontalCentered="1"/>
  <pageMargins left="0.55118110236220474" right="0.55118110236220474" top="1.1811023622047245" bottom="0.19685039370078741" header="0.31496062992125984" footer="0.11811023622047245"/>
  <pageSetup paperSize="9" scale="86" firstPageNumber="32" orientation="landscape" useFirstPageNumber="1" r:id="rId1"/>
  <headerFooter alignWithMargins="0">
    <oddFooter>&amp;C-17-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3</vt:i4>
      </vt:variant>
    </vt:vector>
  </HeadingPairs>
  <TitlesOfParts>
    <vt:vector size="7" baseType="lpstr">
      <vt:lpstr>發布時間表</vt:lpstr>
      <vt:lpstr>背景說明</vt:lpstr>
      <vt:lpstr>古蹟概況 </vt:lpstr>
      <vt:lpstr>古蹟概況</vt:lpstr>
      <vt:lpstr>古蹟概況!Print_Area</vt:lpstr>
      <vt:lpstr>'古蹟概況 '!Print_Area</vt:lpstr>
      <vt:lpstr>發布時間表!Print_Titles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PC-47</cp:lastModifiedBy>
  <cp:lastPrinted>2014-06-04T06:42:33Z</cp:lastPrinted>
  <dcterms:created xsi:type="dcterms:W3CDTF">2010-07-19T02:57:26Z</dcterms:created>
  <dcterms:modified xsi:type="dcterms:W3CDTF">2020-02-06T06:28:25Z</dcterms:modified>
</cp:coreProperties>
</file>