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040" windowWidth="15360" windowHeight="8640"/>
  </bookViews>
  <sheets>
    <sheet name="發布時間表" sheetId="1" r:id="rId1"/>
    <sheet name="背景說明" sheetId="3" r:id="rId2"/>
    <sheet name="觀光遊憩區遊客人次" sheetId="4" r:id="rId3"/>
  </sheets>
  <externalReferences>
    <externalReference r:id="rId4"/>
  </externalReferences>
  <definedNames>
    <definedName name="\p">#REF!</definedName>
    <definedName name="_PPAG">#REF!</definedName>
    <definedName name="MSUP">#REF!</definedName>
    <definedName name="_xlnm.Print_Titles" localSheetId="0">發布時間表!$2:$11</definedName>
    <definedName name="倉庫">#REF!</definedName>
  </definedNames>
  <calcPr calcId="145621" fullCalcOnLoad="1"/>
</workbook>
</file>

<file path=xl/calcChain.xml><?xml version="1.0" encoding="utf-8"?>
<calcChain xmlns="http://schemas.openxmlformats.org/spreadsheetml/2006/main">
  <c r="H6" i="4" l="1"/>
  <c r="I6" i="4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H7" i="4"/>
  <c r="H8" i="4"/>
  <c r="H9" i="4"/>
  <c r="H10" i="4"/>
  <c r="H11" i="4"/>
  <c r="H12" i="4"/>
  <c r="H13" i="4"/>
  <c r="H14" i="4"/>
  <c r="H15" i="4"/>
  <c r="H16" i="4"/>
  <c r="H17" i="4"/>
  <c r="D18" i="4"/>
  <c r="E18" i="4"/>
  <c r="F18" i="4"/>
  <c r="G18" i="4"/>
  <c r="H18" i="4"/>
</calcChain>
</file>

<file path=xl/sharedStrings.xml><?xml version="1.0" encoding="utf-8"?>
<sst xmlns="http://schemas.openxmlformats.org/spreadsheetml/2006/main" count="95" uniqueCount="94">
  <si>
    <t>備 註</t>
  </si>
  <si>
    <t>資 料 種 類</t>
  </si>
  <si>
    <t>發布形式</t>
  </si>
  <si>
    <t>資 料 項 目</t>
    <phoneticPr fontId="1" type="noConversion"/>
  </si>
  <si>
    <t>說明：1.點選資料項目可以連結資料背景說明。</t>
    <phoneticPr fontId="1" type="noConversion"/>
  </si>
  <si>
    <t xml:space="preserve">            2.若資料項目之發布形式為網際網路時，點選預定發布時間欄位之發布資料時間連結資料表。</t>
    <phoneticPr fontId="1" type="noConversion"/>
  </si>
  <si>
    <t>報表
網際網路</t>
    <phoneticPr fontId="1" type="noConversion"/>
  </si>
  <si>
    <t xml:space="preserve">            3.若遇假日資料延後一天發布。</t>
    <phoneticPr fontId="1" type="noConversion"/>
  </si>
  <si>
    <t>106年
1月</t>
    <phoneticPr fontId="1" type="noConversion"/>
  </si>
  <si>
    <t>106年
2月</t>
    <phoneticPr fontId="1" type="noConversion"/>
  </si>
  <si>
    <t>106年
3月</t>
    <phoneticPr fontId="1" type="noConversion"/>
  </si>
  <si>
    <t>106年
4月</t>
    <phoneticPr fontId="1" type="noConversion"/>
  </si>
  <si>
    <t>106年
5月</t>
    <phoneticPr fontId="1" type="noConversion"/>
  </si>
  <si>
    <t>106年
6月</t>
    <phoneticPr fontId="1" type="noConversion"/>
  </si>
  <si>
    <t>一、發布及編製機關單位</t>
  </si>
  <si>
    <t>二、發布形式</t>
  </si>
  <si>
    <t>三、資料範圍、週期及時效</t>
  </si>
  <si>
    <t>四、公開資料發布訊息</t>
  </si>
  <si>
    <t>五、資料品質</t>
  </si>
  <si>
    <t>統計資料背景說明</t>
    <phoneticPr fontId="1" type="noConversion"/>
  </si>
  <si>
    <t xml:space="preserve">    ＊ 口頭：（ ）記者會或說明會</t>
    <phoneticPr fontId="1" type="noConversion"/>
  </si>
  <si>
    <t xml:space="preserve">                 （ ）磁片   （ ）光碟片  （ ）其他</t>
    <phoneticPr fontId="1" type="noConversion"/>
  </si>
  <si>
    <t xml:space="preserve">    ＊統計項目定義：</t>
    <phoneticPr fontId="1" type="noConversion"/>
  </si>
  <si>
    <t xml:space="preserve">    ＊統計分類：</t>
    <phoneticPr fontId="1" type="noConversion"/>
  </si>
  <si>
    <t xml:space="preserve">    ＊ 電子媒體：（V）線上書刊及資料庫，網址：http://www.matsu.gov.tw/2008web/statistical_index.htm/</t>
    <phoneticPr fontId="1" type="noConversion"/>
  </si>
  <si>
    <t xml:space="preserve">    ＊預告發布日期：公布日期上載於連江縣政府網站之「資訊公開/預告統計資料發佈時間表」。</t>
    <phoneticPr fontId="1" type="noConversion"/>
  </si>
  <si>
    <t xml:space="preserve">                    網址：http://www.matsu.gov.tw/2008web/statistical_index.htm</t>
    <phoneticPr fontId="1" type="noConversion"/>
  </si>
  <si>
    <t xml:space="preserve">    ＊同步發送單位：無</t>
    <phoneticPr fontId="1" type="noConversion"/>
  </si>
  <si>
    <t>六、須注意及預定改變之事項：無</t>
    <phoneticPr fontId="1" type="noConversion"/>
  </si>
  <si>
    <t>七、其他事項：無</t>
    <phoneticPr fontId="1" type="noConversion"/>
  </si>
  <si>
    <t xml:space="preserve">                  資訊公開/預告統計資料發佈時間表</t>
    <phoneticPr fontId="1" type="noConversion"/>
  </si>
  <si>
    <t xml:space="preserve">    ＊資料變革：無</t>
    <phoneticPr fontId="1" type="noConversion"/>
  </si>
  <si>
    <t>聯絡人：賴珮芸</t>
    <phoneticPr fontId="1" type="noConversion"/>
  </si>
  <si>
    <t>電話：0836-25125</t>
    <phoneticPr fontId="1" type="noConversion"/>
  </si>
  <si>
    <t>傳真：0836-23012</t>
    <phoneticPr fontId="1" type="noConversion"/>
  </si>
  <si>
    <t>電子信箱：a1627@ems.matsu.gov.tw</t>
    <phoneticPr fontId="1" type="noConversion"/>
  </si>
  <si>
    <t>觀光統計</t>
    <phoneticPr fontId="1" type="noConversion"/>
  </si>
  <si>
    <t>資料種類：觀光統計</t>
    <phoneticPr fontId="1" type="noConversion"/>
  </si>
  <si>
    <t>資料項目：連江縣觀光遊憩區遊客人次統計表</t>
    <phoneticPr fontId="1" type="noConversion"/>
  </si>
  <si>
    <t>連江縣觀光遊憩區遊客人次統計表</t>
    <phoneticPr fontId="1" type="noConversion"/>
  </si>
  <si>
    <t>（105年）</t>
    <phoneticPr fontId="1" type="noConversion"/>
  </si>
  <si>
    <t xml:space="preserve">    ＊聯絡電話：0836-25125</t>
    <phoneticPr fontId="1" type="noConversion"/>
  </si>
  <si>
    <t xml:space="preserve">    ＊傳真：0836-23012</t>
    <phoneticPr fontId="1" type="noConversion"/>
  </si>
  <si>
    <r>
      <t xml:space="preserve">        </t>
    </r>
    <r>
      <rPr>
        <sz val="12"/>
        <color indexed="8"/>
        <rFont val="標楷體"/>
        <family val="4"/>
        <charset val="136"/>
      </rPr>
      <t>＊電子信箱：</t>
    </r>
    <r>
      <rPr>
        <sz val="12"/>
        <color indexed="8"/>
        <rFont val="Times New Roman"/>
        <family val="1"/>
      </rPr>
      <t>a1627@ems.matsu.gov.tw</t>
    </r>
    <phoneticPr fontId="1" type="noConversion"/>
  </si>
  <si>
    <t xml:space="preserve">    ＊ 書面：（ ）新聞稿   （ ）報表  （ ）書刊，刊名：</t>
    <phoneticPr fontId="1" type="noConversion"/>
  </si>
  <si>
    <t xml:space="preserve">    ＊統計地區範圍及對象：以本縣主要觀光風景遊樂區為統計對象。</t>
    <phoneticPr fontId="1" type="noConversion"/>
  </si>
  <si>
    <t xml:space="preserve">    ＊統計標準時間：以每年1月1日至12月31日之事實為準。</t>
    <phoneticPr fontId="1" type="noConversion"/>
  </si>
  <si>
    <t xml:space="preserve">      (一)每月遊客人數 (人次)：指本縣各觀光遊憩區每月之旅遊人次。</t>
    <phoneticPr fontId="1" type="noConversion"/>
  </si>
  <si>
    <t xml:space="preserve">      (二)月份合計：參觀人次當月份合計數。</t>
    <phoneticPr fontId="1" type="noConversion"/>
  </si>
  <si>
    <t xml:space="preserve">      (三)累月合計：參觀人次累計至當月份合計數。</t>
    <phoneticPr fontId="1" type="noConversion"/>
  </si>
  <si>
    <t xml:space="preserve">    ＊統計單位：人次</t>
    <phoneticPr fontId="1" type="noConversion"/>
  </si>
  <si>
    <t xml:space="preserve">      (一)縱行科目：依每月遊客人數分</t>
    <phoneticPr fontId="1" type="noConversion"/>
  </si>
  <si>
    <t xml:space="preserve">      (二)橫列科目：依觀光遊憩區分</t>
    <phoneticPr fontId="1" type="noConversion"/>
  </si>
  <si>
    <t xml:space="preserve">    ＊發布週期：年</t>
    <phoneticPr fontId="1" type="noConversion"/>
  </si>
  <si>
    <t xml:space="preserve">    ＊時效：2個月</t>
    <phoneticPr fontId="1" type="noConversion"/>
  </si>
  <si>
    <t>1日
17:00</t>
    <phoneticPr fontId="1" type="noConversion"/>
  </si>
  <si>
    <t xml:space="preserve">    ＊統計指標編製方法與資料來源說明：本縣觀光局依交通部觀光局網站資訊系統及遊憩區資料彙編。</t>
    <phoneticPr fontId="1" type="noConversion"/>
  </si>
  <si>
    <t xml:space="preserve">    ＊統計資料交叉查核及確保資料合理性之機制：無</t>
    <phoneticPr fontId="1" type="noConversion"/>
  </si>
  <si>
    <t>連江縣交通旅遊局
預告統計資料發布時間表</t>
    <phoneticPr fontId="1" type="noConversion"/>
  </si>
  <si>
    <t>服務單位：連江縣交通旅遊局</t>
    <phoneticPr fontId="1" type="noConversion"/>
  </si>
  <si>
    <t>上次預告日期:105年07月08日</t>
    <phoneticPr fontId="1" type="noConversion"/>
  </si>
  <si>
    <t>本次預告日期:106年01月18日</t>
    <phoneticPr fontId="1" type="noConversion"/>
  </si>
  <si>
    <t>106年
7月</t>
    <phoneticPr fontId="1" type="noConversion"/>
  </si>
  <si>
    <t>106年
8月</t>
    <phoneticPr fontId="1" type="noConversion"/>
  </si>
  <si>
    <t>106年
9月</t>
    <phoneticPr fontId="1" type="noConversion"/>
  </si>
  <si>
    <t>106年
10月</t>
    <phoneticPr fontId="1" type="noConversion"/>
  </si>
  <si>
    <t>106年
11月</t>
    <phoneticPr fontId="1" type="noConversion"/>
  </si>
  <si>
    <t>106年
12月</t>
    <phoneticPr fontId="1" type="noConversion"/>
  </si>
  <si>
    <t xml:space="preserve">    ＊發布機關、單位：連江縣政府交通旅遊局</t>
    <phoneticPr fontId="1" type="noConversion"/>
  </si>
  <si>
    <t xml:space="preserve">    ＊編製單位：連江縣政府交通旅遊局</t>
    <phoneticPr fontId="1" type="noConversion"/>
  </si>
  <si>
    <t>預 定 發 布 時 間</t>
    <phoneticPr fontId="1" type="noConversion"/>
  </si>
  <si>
    <t>105年度                        單位：人次</t>
    <phoneticPr fontId="1" type="noConversion"/>
  </si>
  <si>
    <t>遊憩區別</t>
    <phoneticPr fontId="1" type="noConversion"/>
  </si>
  <si>
    <t>南竿遊客中心</t>
    <phoneticPr fontId="1" type="noConversion"/>
  </si>
  <si>
    <t>北竿遊客中心</t>
    <phoneticPr fontId="1" type="noConversion"/>
  </si>
  <si>
    <t>莒光遊客中心</t>
    <phoneticPr fontId="1" type="noConversion"/>
  </si>
  <si>
    <t>東引遊客中心</t>
    <phoneticPr fontId="1" type="noConversion"/>
  </si>
  <si>
    <t>月份合計</t>
    <phoneticPr fontId="1" type="noConversion"/>
  </si>
  <si>
    <t>累月合計</t>
    <phoneticPr fontId="1" type="noConversion"/>
  </si>
  <si>
    <t>月份</t>
    <phoneticPr fontId="1" type="noConversion"/>
  </si>
  <si>
    <t>每月旅客人次</t>
    <phoneticPr fontId="1" type="noConversion"/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</si>
  <si>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</si>
  <si>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</si>
  <si>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</si>
  <si>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</si>
  <si>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</si>
  <si>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</si>
  <si>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</si>
  <si>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</si>
  <si>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</si>
  <si>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</si>
  <si>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</si>
  <si>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</si>
  <si>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合計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</si>
</sst>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208" formatCode="#,##0_);[Red]\(#,##0\)"/>
    <numFmt numFmtId="214" formatCode="\-"/>
  </numFmts>
  <fonts count="20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u/>
      <sz val="12"/>
      <color indexed="12"/>
      <name val="新細明體"/>
      <family val="1"/>
      <charset val="136"/>
    </font>
    <font>
      <sz val="16"/>
      <color indexed="8"/>
      <name val="標楷體"/>
      <family val="4"/>
      <charset val="136"/>
    </font>
    <font>
      <sz val="12"/>
      <color indexed="8"/>
      <name val="Times New Roman"/>
      <family val="1"/>
    </font>
    <font>
      <b/>
      <sz val="18"/>
      <color indexed="62"/>
      <name val="新細明體"/>
      <family val="1"/>
      <charset val="136"/>
    </font>
    <font>
      <sz val="12"/>
      <name val="新細明體"/>
      <family val="1"/>
      <charset val="136"/>
    </font>
    <font>
      <sz val="13"/>
      <name val="Times New Roman"/>
      <family val="1"/>
    </font>
    <font>
      <sz val="13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3"/>
      <name val="新細明體"/>
      <family val="1"/>
      <charset val="136"/>
    </font>
    <font>
      <sz val="13"/>
      <color indexed="8"/>
      <name val="標楷體"/>
      <family val="4"/>
      <charset val="136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name val="標楷體"/>
      <family val="4"/>
      <charset val="136"/>
    </font>
    <font>
      <u/>
      <sz val="10"/>
      <color indexed="12"/>
      <name val="新細明體"/>
      <family val="1"/>
      <charset val="136"/>
    </font>
    <font>
      <u/>
      <sz val="12"/>
      <color theme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3" fillId="0" borderId="1" xfId="0" applyFont="1" applyBorder="1" applyAlignment="1">
      <alignment horizontal="center" vertical="top" wrapText="1"/>
    </xf>
    <xf numFmtId="20" fontId="3" fillId="0" borderId="2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9" fillId="0" borderId="0" xfId="1" applyFont="1" applyFill="1" applyBorder="1"/>
    <xf numFmtId="0" fontId="10" fillId="0" borderId="0" xfId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Continuous"/>
    </xf>
    <xf numFmtId="0" fontId="9" fillId="0" borderId="0" xfId="1" applyFont="1" applyFill="1"/>
    <xf numFmtId="0" fontId="13" fillId="0" borderId="0" xfId="1" applyFont="1" applyBorder="1"/>
    <xf numFmtId="0" fontId="13" fillId="0" borderId="0" xfId="1" applyFont="1"/>
    <xf numFmtId="0" fontId="14" fillId="0" borderId="11" xfId="1" applyFont="1" applyBorder="1" applyAlignment="1">
      <alignment horizontal="center" vertical="center"/>
    </xf>
    <xf numFmtId="208" fontId="15" fillId="0" borderId="11" xfId="1" applyNumberFormat="1" applyFont="1" applyBorder="1" applyAlignment="1">
      <alignment horizontal="center" vertical="center"/>
    </xf>
    <xf numFmtId="214" fontId="15" fillId="0" borderId="11" xfId="1" applyNumberFormat="1" applyFont="1" applyBorder="1" applyAlignment="1">
      <alignment horizontal="center" vertical="center"/>
    </xf>
    <xf numFmtId="0" fontId="16" fillId="0" borderId="0" xfId="1" applyFont="1"/>
    <xf numFmtId="3" fontId="15" fillId="0" borderId="11" xfId="1" applyNumberFormat="1" applyFont="1" applyBorder="1" applyAlignment="1">
      <alignment horizontal="center" vertical="center"/>
    </xf>
    <xf numFmtId="0" fontId="10" fillId="0" borderId="0" xfId="1" applyFont="1" applyFill="1"/>
    <xf numFmtId="0" fontId="8" fillId="0" borderId="0" xfId="1"/>
    <xf numFmtId="0" fontId="17" fillId="0" borderId="0" xfId="1" applyFont="1" applyAlignment="1">
      <alignment horizontal="center"/>
    </xf>
    <xf numFmtId="0" fontId="12" fillId="0" borderId="0" xfId="1" applyFont="1" applyAlignment="1">
      <alignment horizontal="justify"/>
    </xf>
    <xf numFmtId="0" fontId="12" fillId="0" borderId="0" xfId="1" applyFont="1" applyAlignment="1">
      <alignment horizontal="justify" wrapText="1"/>
    </xf>
    <xf numFmtId="0" fontId="18" fillId="0" borderId="4" xfId="2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2" applyFont="1" applyBorder="1" applyAlignment="1" applyProtection="1">
      <alignment vertical="center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" xfId="2" applyFont="1" applyBorder="1" applyAlignment="1" applyProtection="1">
      <alignment horizontal="center" vertical="center" wrapText="1"/>
    </xf>
    <xf numFmtId="0" fontId="19" fillId="0" borderId="2" xfId="2" applyBorder="1" applyAlignment="1" applyProtection="1">
      <alignment horizontal="center" vertical="center" wrapText="1"/>
    </xf>
    <xf numFmtId="0" fontId="19" fillId="0" borderId="4" xfId="2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textRotation="255"/>
    </xf>
    <xf numFmtId="0" fontId="10" fillId="0" borderId="2" xfId="1" applyFont="1" applyBorder="1" applyAlignment="1">
      <alignment horizontal="center" vertical="center" textRotation="255"/>
    </xf>
    <xf numFmtId="0" fontId="10" fillId="0" borderId="4" xfId="1" applyFont="1" applyBorder="1" applyAlignment="1">
      <alignment horizontal="center" vertical="center" textRotation="255"/>
    </xf>
    <xf numFmtId="0" fontId="10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distributed"/>
    </xf>
    <xf numFmtId="0" fontId="11" fillId="0" borderId="0" xfId="1" applyFont="1" applyFill="1" applyBorder="1" applyAlignment="1">
      <alignment horizontal="center"/>
    </xf>
    <xf numFmtId="0" fontId="12" fillId="0" borderId="0" xfId="1" applyFont="1" applyAlignment="1">
      <alignment horizontal="center"/>
    </xf>
    <xf numFmtId="0" fontId="10" fillId="0" borderId="7" xfId="1" applyFont="1" applyBorder="1" applyAlignment="1">
      <alignment horizontal="right"/>
    </xf>
    <xf numFmtId="0" fontId="10" fillId="0" borderId="1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</cellXfs>
  <cellStyles count="3">
    <cellStyle name="一般" xfId="0" builtinId="0"/>
    <cellStyle name="一般_連江縣觀光遊憩區遊客人次表(報表格式)" xfId="1"/>
    <cellStyle name="超連結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chao/Local%20Settings/Temporary%20Internet%20Files/Content.IE5/3NU5KFIU/&#26032;&#36039;&#26009;&#22846;/WU/&#20844;&#21209;&#32113;&#35336;&#26041;&#26696;/WIN95/TEMP/3900-3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990-01-01"/>
      <sheetName val="3990-01-02"/>
      <sheetName val="3990-01-03"/>
      <sheetName val="3990-01-04"/>
      <sheetName val="3990-02-01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tabSelected="1" zoomScale="75" workbookViewId="0">
      <pane ySplit="11" topLeftCell="A12" activePane="bottomLeft" state="frozen"/>
      <selection pane="bottomLeft" activeCell="F14" sqref="F14"/>
    </sheetView>
  </sheetViews>
  <sheetFormatPr defaultRowHeight="16.5"/>
  <cols>
    <col min="1" max="1" width="14.625" customWidth="1"/>
    <col min="2" max="2" width="12.5" customWidth="1"/>
    <col min="3" max="3" width="9.5" bestFit="1" customWidth="1"/>
    <col min="4" max="11" width="9.625" customWidth="1"/>
    <col min="12" max="14" width="9.625" style="6" customWidth="1"/>
    <col min="15" max="15" width="9.625" customWidth="1"/>
  </cols>
  <sheetData>
    <row r="1" spans="1:16" ht="54.75" customHeight="1">
      <c r="A1" s="8"/>
      <c r="B1" s="8"/>
      <c r="C1" s="8"/>
      <c r="D1" s="8"/>
      <c r="E1" s="8"/>
      <c r="F1" s="56" t="s">
        <v>58</v>
      </c>
      <c r="G1" s="56"/>
      <c r="H1" s="56"/>
      <c r="I1" s="56"/>
      <c r="J1" s="8"/>
      <c r="K1" s="8"/>
      <c r="L1" s="8"/>
      <c r="M1" s="8"/>
      <c r="N1" s="8"/>
      <c r="O1" s="8"/>
      <c r="P1" s="8"/>
    </row>
    <row r="2" spans="1:16">
      <c r="A2" s="57" t="s">
        <v>32</v>
      </c>
      <c r="B2" s="57"/>
      <c r="C2" s="57"/>
    </row>
    <row r="3" spans="1:16">
      <c r="A3" s="2" t="s">
        <v>59</v>
      </c>
      <c r="B3" s="2"/>
      <c r="C3" s="2"/>
    </row>
    <row r="4" spans="1:16">
      <c r="A4" s="2" t="s">
        <v>33</v>
      </c>
      <c r="B4" s="2"/>
      <c r="C4" s="2"/>
    </row>
    <row r="5" spans="1:16" ht="17.25" customHeight="1">
      <c r="A5" s="5" t="s">
        <v>34</v>
      </c>
      <c r="B5" s="5"/>
      <c r="C5" s="4"/>
      <c r="D5" s="1"/>
      <c r="E5" s="1"/>
      <c r="F5" s="1"/>
      <c r="G5" s="1"/>
      <c r="H5" s="1"/>
      <c r="I5" s="1"/>
      <c r="J5" s="1"/>
      <c r="K5" s="1"/>
      <c r="L5" s="7"/>
      <c r="M5" s="7"/>
      <c r="N5" s="7"/>
      <c r="O5" s="1"/>
      <c r="P5" s="1" t="s">
        <v>60</v>
      </c>
    </row>
    <row r="6" spans="1:16">
      <c r="A6" s="3" t="s">
        <v>35</v>
      </c>
      <c r="B6" s="3"/>
      <c r="C6" s="3"/>
      <c r="D6" s="1"/>
      <c r="E6" s="1"/>
      <c r="F6" s="1"/>
      <c r="G6" s="1"/>
      <c r="H6" s="1"/>
      <c r="I6" s="1"/>
      <c r="J6" s="1"/>
      <c r="K6" s="1"/>
      <c r="L6" s="7"/>
      <c r="M6" s="7"/>
      <c r="N6" s="7"/>
      <c r="O6" s="1"/>
      <c r="P6" s="1" t="s">
        <v>61</v>
      </c>
    </row>
    <row r="8" spans="1:16" ht="16.5" customHeight="1">
      <c r="A8" s="45"/>
      <c r="B8" s="45"/>
      <c r="C8" s="45"/>
      <c r="D8" s="58" t="s">
        <v>70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11"/>
      <c r="P8" s="9"/>
    </row>
    <row r="9" spans="1:16">
      <c r="A9" s="41"/>
      <c r="B9" s="41"/>
      <c r="C9" s="41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4"/>
      <c r="P9" s="10" t="s">
        <v>0</v>
      </c>
    </row>
    <row r="10" spans="1:16" ht="20.100000000000001" customHeight="1">
      <c r="A10" s="41" t="s">
        <v>1</v>
      </c>
      <c r="B10" s="41" t="s">
        <v>3</v>
      </c>
      <c r="C10" s="41" t="s">
        <v>2</v>
      </c>
      <c r="D10" s="52" t="s">
        <v>8</v>
      </c>
      <c r="E10" s="52" t="s">
        <v>9</v>
      </c>
      <c r="F10" s="52" t="s">
        <v>10</v>
      </c>
      <c r="G10" s="52" t="s">
        <v>11</v>
      </c>
      <c r="H10" s="52" t="s">
        <v>12</v>
      </c>
      <c r="I10" s="52" t="s">
        <v>13</v>
      </c>
      <c r="J10" s="52" t="s">
        <v>62</v>
      </c>
      <c r="K10" s="52" t="s">
        <v>63</v>
      </c>
      <c r="L10" s="52" t="s">
        <v>64</v>
      </c>
      <c r="M10" s="52" t="s">
        <v>65</v>
      </c>
      <c r="N10" s="52" t="s">
        <v>66</v>
      </c>
      <c r="O10" s="52" t="s">
        <v>67</v>
      </c>
      <c r="P10" s="12"/>
    </row>
    <row r="11" spans="1:16" ht="20.100000000000001" customHeight="1">
      <c r="A11" s="42"/>
      <c r="B11" s="42"/>
      <c r="C11" s="42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13"/>
    </row>
    <row r="12" spans="1:16" ht="30" customHeight="1">
      <c r="A12" s="46" t="s">
        <v>36</v>
      </c>
      <c r="B12" s="49" t="s">
        <v>39</v>
      </c>
      <c r="C12" s="52" t="s">
        <v>6</v>
      </c>
      <c r="D12" s="60"/>
      <c r="E12" s="60"/>
      <c r="F12" s="60" t="s">
        <v>55</v>
      </c>
      <c r="G12" s="60"/>
      <c r="H12" s="60"/>
      <c r="I12" s="60"/>
      <c r="J12" s="60"/>
      <c r="K12" s="60"/>
      <c r="L12" s="60"/>
      <c r="M12" s="60"/>
      <c r="N12" s="60"/>
      <c r="O12" s="60"/>
      <c r="P12" s="14"/>
    </row>
    <row r="13" spans="1:16" ht="30" customHeight="1">
      <c r="A13" s="47"/>
      <c r="B13" s="50"/>
      <c r="C13" s="53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15"/>
    </row>
    <row r="14" spans="1:16" ht="30" customHeight="1">
      <c r="A14" s="48"/>
      <c r="B14" s="51"/>
      <c r="C14" s="54"/>
      <c r="D14" s="17"/>
      <c r="E14" s="17"/>
      <c r="F14" s="40" t="s">
        <v>40</v>
      </c>
      <c r="G14" s="17"/>
      <c r="H14" s="17"/>
      <c r="I14" s="17"/>
      <c r="J14" s="17"/>
      <c r="K14" s="17"/>
      <c r="L14" s="17"/>
      <c r="M14" s="17"/>
      <c r="N14" s="17"/>
      <c r="O14" s="17"/>
      <c r="P14" s="16"/>
    </row>
    <row r="15" spans="1:16">
      <c r="A15" t="s">
        <v>4</v>
      </c>
    </row>
    <row r="16" spans="1:16">
      <c r="A16" t="s">
        <v>5</v>
      </c>
    </row>
    <row r="17" spans="1:1">
      <c r="A17" t="s">
        <v>7</v>
      </c>
    </row>
  </sheetData>
  <mergeCells count="37">
    <mergeCell ref="O12:O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J10:J11"/>
    <mergeCell ref="K10:K11"/>
    <mergeCell ref="M12:M13"/>
    <mergeCell ref="N12:N13"/>
    <mergeCell ref="L10:L11"/>
    <mergeCell ref="M10:M11"/>
    <mergeCell ref="N10:N11"/>
    <mergeCell ref="F1:I1"/>
    <mergeCell ref="A2:C2"/>
    <mergeCell ref="A10:A11"/>
    <mergeCell ref="A8:A9"/>
    <mergeCell ref="D8:N8"/>
    <mergeCell ref="B8:B9"/>
    <mergeCell ref="B10:B11"/>
    <mergeCell ref="D10:D11"/>
    <mergeCell ref="E10:E11"/>
    <mergeCell ref="F10:F11"/>
    <mergeCell ref="C10:C11"/>
    <mergeCell ref="D9:O9"/>
    <mergeCell ref="C8:C9"/>
    <mergeCell ref="A12:A14"/>
    <mergeCell ref="B12:B14"/>
    <mergeCell ref="C12:C14"/>
    <mergeCell ref="G10:G11"/>
    <mergeCell ref="O10:O11"/>
    <mergeCell ref="H10:H11"/>
    <mergeCell ref="I10:I11"/>
  </mergeCells>
  <phoneticPr fontId="1" type="noConversion"/>
  <hyperlinks>
    <hyperlink ref="B12:B14" location="背景說明!A1" display="連江縣里鄰戶數、人口數與戶籍動態登記數"/>
    <hyperlink ref="F14" location="觀光遊憩區遊客人次!A1" display="（105年）"/>
  </hyperlinks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>
      <selection activeCell="A7" sqref="A7"/>
    </sheetView>
  </sheetViews>
  <sheetFormatPr defaultRowHeight="16.5"/>
  <cols>
    <col min="1" max="1" width="101.125" customWidth="1"/>
  </cols>
  <sheetData>
    <row r="1" spans="1:1" ht="20.100000000000001" customHeight="1">
      <c r="A1" s="18" t="s">
        <v>19</v>
      </c>
    </row>
    <row r="2" spans="1:1" ht="20.100000000000001" customHeight="1">
      <c r="A2" s="19" t="s">
        <v>37</v>
      </c>
    </row>
    <row r="3" spans="1:1" ht="20.100000000000001" customHeight="1">
      <c r="A3" s="19" t="s">
        <v>38</v>
      </c>
    </row>
    <row r="4" spans="1:1" ht="20.100000000000001" customHeight="1">
      <c r="A4" s="20" t="s">
        <v>14</v>
      </c>
    </row>
    <row r="5" spans="1:1" ht="20.100000000000001" customHeight="1">
      <c r="A5" s="20" t="s">
        <v>68</v>
      </c>
    </row>
    <row r="6" spans="1:1" ht="20.100000000000001" customHeight="1">
      <c r="A6" s="20" t="s">
        <v>69</v>
      </c>
    </row>
    <row r="7" spans="1:1" ht="20.100000000000001" customHeight="1">
      <c r="A7" s="20" t="s">
        <v>41</v>
      </c>
    </row>
    <row r="8" spans="1:1" ht="20.100000000000001" customHeight="1">
      <c r="A8" s="20" t="s">
        <v>42</v>
      </c>
    </row>
    <row r="9" spans="1:1" ht="20.100000000000001" customHeight="1">
      <c r="A9" s="21" t="s">
        <v>43</v>
      </c>
    </row>
    <row r="10" spans="1:1" ht="20.100000000000001" customHeight="1">
      <c r="A10" s="20" t="s">
        <v>15</v>
      </c>
    </row>
    <row r="11" spans="1:1" ht="20.100000000000001" customHeight="1">
      <c r="A11" s="20" t="s">
        <v>20</v>
      </c>
    </row>
    <row r="12" spans="1:1" ht="20.100000000000001" customHeight="1">
      <c r="A12" s="20" t="s">
        <v>44</v>
      </c>
    </row>
    <row r="13" spans="1:1" ht="20.100000000000001" customHeight="1">
      <c r="A13" s="20" t="s">
        <v>24</v>
      </c>
    </row>
    <row r="14" spans="1:1" ht="20.100000000000001" customHeight="1">
      <c r="A14" s="20" t="s">
        <v>30</v>
      </c>
    </row>
    <row r="15" spans="1:1" ht="20.100000000000001" customHeight="1">
      <c r="A15" s="20" t="s">
        <v>21</v>
      </c>
    </row>
    <row r="16" spans="1:1" ht="20.100000000000001" customHeight="1">
      <c r="A16" s="20" t="s">
        <v>16</v>
      </c>
    </row>
    <row r="17" spans="1:1">
      <c r="A17" s="22" t="s">
        <v>45</v>
      </c>
    </row>
    <row r="18" spans="1:1">
      <c r="A18" s="20" t="s">
        <v>46</v>
      </c>
    </row>
    <row r="19" spans="1:1" ht="20.100000000000001" customHeight="1">
      <c r="A19" s="20" t="s">
        <v>22</v>
      </c>
    </row>
    <row r="20" spans="1:1" ht="20.100000000000001" customHeight="1">
      <c r="A20" s="20" t="s">
        <v>47</v>
      </c>
    </row>
    <row r="21" spans="1:1" ht="20.100000000000001" customHeight="1">
      <c r="A21" s="20" t="s">
        <v>48</v>
      </c>
    </row>
    <row r="22" spans="1:1" ht="20.100000000000001" customHeight="1">
      <c r="A22" s="20" t="s">
        <v>49</v>
      </c>
    </row>
    <row r="23" spans="1:1" ht="20.100000000000001" customHeight="1">
      <c r="A23" s="20" t="s">
        <v>50</v>
      </c>
    </row>
    <row r="24" spans="1:1" ht="20.100000000000001" customHeight="1">
      <c r="A24" s="20" t="s">
        <v>23</v>
      </c>
    </row>
    <row r="25" spans="1:1">
      <c r="A25" s="20" t="s">
        <v>51</v>
      </c>
    </row>
    <row r="26" spans="1:1" ht="20.100000000000001" customHeight="1">
      <c r="A26" s="20" t="s">
        <v>52</v>
      </c>
    </row>
    <row r="27" spans="1:1" ht="20.100000000000001" customHeight="1">
      <c r="A27" s="20" t="s">
        <v>53</v>
      </c>
    </row>
    <row r="28" spans="1:1" ht="20.100000000000001" customHeight="1">
      <c r="A28" s="20" t="s">
        <v>54</v>
      </c>
    </row>
    <row r="29" spans="1:1" ht="20.100000000000001" customHeight="1">
      <c r="A29" s="20" t="s">
        <v>31</v>
      </c>
    </row>
    <row r="30" spans="1:1" ht="20.100000000000001" customHeight="1">
      <c r="A30" s="20" t="s">
        <v>17</v>
      </c>
    </row>
    <row r="31" spans="1:1" ht="20.100000000000001" customHeight="1">
      <c r="A31" s="20" t="s">
        <v>25</v>
      </c>
    </row>
    <row r="32" spans="1:1" ht="20.100000000000001" customHeight="1">
      <c r="A32" s="20" t="s">
        <v>26</v>
      </c>
    </row>
    <row r="33" spans="1:1" ht="20.100000000000001" customHeight="1">
      <c r="A33" s="20" t="s">
        <v>27</v>
      </c>
    </row>
    <row r="34" spans="1:1" ht="20.100000000000001" customHeight="1">
      <c r="A34" s="20" t="s">
        <v>18</v>
      </c>
    </row>
    <row r="35" spans="1:1" ht="20.100000000000001" customHeight="1">
      <c r="A35" s="20" t="s">
        <v>56</v>
      </c>
    </row>
    <row r="36" spans="1:1">
      <c r="A36" s="20" t="s">
        <v>57</v>
      </c>
    </row>
    <row r="37" spans="1:1" ht="20.100000000000001" customHeight="1">
      <c r="A37" s="20" t="s">
        <v>28</v>
      </c>
    </row>
    <row r="38" spans="1:1" ht="20.100000000000001" customHeight="1">
      <c r="A38" s="20" t="s">
        <v>29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workbookViewId="0">
      <selection activeCell="D10" sqref="D10"/>
    </sheetView>
  </sheetViews>
  <sheetFormatPr defaultRowHeight="33.75" customHeight="1"/>
  <cols>
    <col min="1" max="1" width="9" style="29"/>
    <col min="2" max="2" width="6.125" style="29" customWidth="1"/>
    <col min="3" max="3" width="8.125" style="29" customWidth="1"/>
    <col min="4" max="5" width="15.75" style="29" bestFit="1" customWidth="1"/>
    <col min="6" max="6" width="14.75" style="29" bestFit="1" customWidth="1"/>
    <col min="7" max="7" width="15.75" style="29" bestFit="1" customWidth="1"/>
    <col min="8" max="9" width="11.625" style="29" customWidth="1"/>
    <col min="10" max="16384" width="9" style="29"/>
  </cols>
  <sheetData>
    <row r="1" spans="2:10" s="23" customFormat="1" ht="24" customHeight="1">
      <c r="C1" s="24"/>
      <c r="D1" s="67"/>
      <c r="E1" s="67"/>
      <c r="F1" s="67"/>
      <c r="G1" s="67"/>
      <c r="H1" s="25"/>
      <c r="I1" s="26"/>
    </row>
    <row r="2" spans="2:10" s="27" customFormat="1" ht="37.5" customHeight="1">
      <c r="B2" s="68" t="s">
        <v>39</v>
      </c>
      <c r="C2" s="69"/>
      <c r="D2" s="69"/>
      <c r="E2" s="69"/>
      <c r="F2" s="69"/>
      <c r="G2" s="69"/>
      <c r="H2" s="69"/>
      <c r="I2" s="69"/>
    </row>
    <row r="3" spans="2:10" s="28" customFormat="1" ht="24" customHeight="1">
      <c r="B3" s="70" t="s">
        <v>71</v>
      </c>
      <c r="C3" s="70"/>
      <c r="D3" s="70"/>
      <c r="E3" s="70"/>
      <c r="F3" s="70"/>
      <c r="G3" s="70"/>
      <c r="H3" s="70"/>
      <c r="I3" s="70"/>
    </row>
    <row r="4" spans="2:10" ht="24" customHeight="1">
      <c r="B4" s="65" t="s">
        <v>72</v>
      </c>
      <c r="C4" s="66"/>
      <c r="D4" s="71" t="s">
        <v>73</v>
      </c>
      <c r="E4" s="71" t="s">
        <v>74</v>
      </c>
      <c r="F4" s="71" t="s">
        <v>75</v>
      </c>
      <c r="G4" s="71" t="s">
        <v>76</v>
      </c>
      <c r="H4" s="71" t="s">
        <v>77</v>
      </c>
      <c r="I4" s="71" t="s">
        <v>78</v>
      </c>
    </row>
    <row r="5" spans="2:10" ht="22.5" customHeight="1">
      <c r="B5" s="65" t="s">
        <v>79</v>
      </c>
      <c r="C5" s="66"/>
      <c r="D5" s="72"/>
      <c r="E5" s="72"/>
      <c r="F5" s="73"/>
      <c r="G5" s="72"/>
      <c r="H5" s="72"/>
      <c r="I5" s="72"/>
    </row>
    <row r="6" spans="2:10" ht="20.25" customHeight="1">
      <c r="B6" s="62" t="s">
        <v>80</v>
      </c>
      <c r="C6" s="30" t="s">
        <v>81</v>
      </c>
      <c r="D6" s="31">
        <v>2795</v>
      </c>
      <c r="E6" s="32">
        <v>0</v>
      </c>
      <c r="F6" s="31">
        <v>210</v>
      </c>
      <c r="G6" s="31">
        <v>144</v>
      </c>
      <c r="H6" s="31">
        <f t="shared" ref="H6:H17" si="0">SUM(D6:G6)</f>
        <v>3149</v>
      </c>
      <c r="I6" s="31">
        <f>H6</f>
        <v>3149</v>
      </c>
    </row>
    <row r="7" spans="2:10" ht="20.25" customHeight="1">
      <c r="B7" s="63"/>
      <c r="C7" s="30" t="s">
        <v>82</v>
      </c>
      <c r="D7" s="31">
        <v>2535</v>
      </c>
      <c r="E7" s="32">
        <v>0</v>
      </c>
      <c r="F7" s="31">
        <v>651</v>
      </c>
      <c r="G7" s="31">
        <v>380</v>
      </c>
      <c r="H7" s="31">
        <f t="shared" si="0"/>
        <v>3566</v>
      </c>
      <c r="I7" s="31">
        <f t="shared" ref="I7:I17" si="1">I6+H7</f>
        <v>6715</v>
      </c>
    </row>
    <row r="8" spans="2:10" ht="20.25" customHeight="1">
      <c r="B8" s="63"/>
      <c r="C8" s="30" t="s">
        <v>83</v>
      </c>
      <c r="D8" s="31">
        <v>4510</v>
      </c>
      <c r="E8" s="32">
        <v>0</v>
      </c>
      <c r="F8" s="31">
        <v>582</v>
      </c>
      <c r="G8" s="31">
        <v>240</v>
      </c>
      <c r="H8" s="31">
        <f t="shared" si="0"/>
        <v>5332</v>
      </c>
      <c r="I8" s="31">
        <f t="shared" si="1"/>
        <v>12047</v>
      </c>
    </row>
    <row r="9" spans="2:10" ht="20.25" customHeight="1">
      <c r="B9" s="63"/>
      <c r="C9" s="30" t="s">
        <v>84</v>
      </c>
      <c r="D9" s="31">
        <v>5980</v>
      </c>
      <c r="E9" s="32">
        <v>0</v>
      </c>
      <c r="F9" s="31">
        <v>2262</v>
      </c>
      <c r="G9" s="31">
        <v>1770</v>
      </c>
      <c r="H9" s="31">
        <f t="shared" si="0"/>
        <v>10012</v>
      </c>
      <c r="I9" s="31">
        <f t="shared" si="1"/>
        <v>22059</v>
      </c>
      <c r="J9" s="33"/>
    </row>
    <row r="10" spans="2:10" ht="20.25" customHeight="1">
      <c r="B10" s="63"/>
      <c r="C10" s="30" t="s">
        <v>85</v>
      </c>
      <c r="D10" s="31">
        <v>8676</v>
      </c>
      <c r="E10" s="32">
        <v>0</v>
      </c>
      <c r="F10" s="31">
        <v>4049</v>
      </c>
      <c r="G10" s="31">
        <v>2804</v>
      </c>
      <c r="H10" s="31">
        <f t="shared" si="0"/>
        <v>15529</v>
      </c>
      <c r="I10" s="31">
        <f t="shared" si="1"/>
        <v>37588</v>
      </c>
    </row>
    <row r="11" spans="2:10" ht="20.25" customHeight="1">
      <c r="B11" s="63"/>
      <c r="C11" s="30" t="s">
        <v>86</v>
      </c>
      <c r="D11" s="31">
        <v>9003</v>
      </c>
      <c r="E11" s="32">
        <v>0</v>
      </c>
      <c r="F11" s="31">
        <v>4941</v>
      </c>
      <c r="G11" s="31">
        <v>4228</v>
      </c>
      <c r="H11" s="31">
        <f t="shared" si="0"/>
        <v>18172</v>
      </c>
      <c r="I11" s="31">
        <f t="shared" si="1"/>
        <v>55760</v>
      </c>
    </row>
    <row r="12" spans="2:10" ht="20.25" customHeight="1">
      <c r="B12" s="63"/>
      <c r="C12" s="30" t="s">
        <v>87</v>
      </c>
      <c r="D12" s="31">
        <v>8988</v>
      </c>
      <c r="E12" s="32">
        <v>0</v>
      </c>
      <c r="F12" s="31">
        <v>4069</v>
      </c>
      <c r="G12" s="31">
        <v>3814</v>
      </c>
      <c r="H12" s="31">
        <f t="shared" si="0"/>
        <v>16871</v>
      </c>
      <c r="I12" s="31">
        <f t="shared" si="1"/>
        <v>72631</v>
      </c>
    </row>
    <row r="13" spans="2:10" ht="20.25" customHeight="1">
      <c r="B13" s="63"/>
      <c r="C13" s="30" t="s">
        <v>88</v>
      </c>
      <c r="D13" s="31">
        <v>7467</v>
      </c>
      <c r="E13" s="32">
        <v>0</v>
      </c>
      <c r="F13" s="31">
        <v>3506</v>
      </c>
      <c r="G13" s="31">
        <v>2861</v>
      </c>
      <c r="H13" s="31">
        <f t="shared" si="0"/>
        <v>13834</v>
      </c>
      <c r="I13" s="31">
        <f t="shared" si="1"/>
        <v>86465</v>
      </c>
    </row>
    <row r="14" spans="2:10" ht="20.25" customHeight="1">
      <c r="B14" s="63"/>
      <c r="C14" s="30" t="s">
        <v>89</v>
      </c>
      <c r="D14" s="31">
        <v>6084</v>
      </c>
      <c r="E14" s="32">
        <v>0</v>
      </c>
      <c r="F14" s="31">
        <v>2262</v>
      </c>
      <c r="G14" s="31">
        <v>1413</v>
      </c>
      <c r="H14" s="31">
        <f t="shared" si="0"/>
        <v>9759</v>
      </c>
      <c r="I14" s="31">
        <f t="shared" si="1"/>
        <v>96224</v>
      </c>
    </row>
    <row r="15" spans="2:10" ht="20.25" customHeight="1">
      <c r="B15" s="63"/>
      <c r="C15" s="30" t="s">
        <v>90</v>
      </c>
      <c r="D15" s="31">
        <v>5440</v>
      </c>
      <c r="E15" s="32">
        <v>0</v>
      </c>
      <c r="F15" s="31">
        <v>2376</v>
      </c>
      <c r="G15" s="31">
        <v>637</v>
      </c>
      <c r="H15" s="31">
        <f t="shared" si="0"/>
        <v>8453</v>
      </c>
      <c r="I15" s="31">
        <f t="shared" si="1"/>
        <v>104677</v>
      </c>
    </row>
    <row r="16" spans="2:10" ht="20.25" customHeight="1">
      <c r="B16" s="63"/>
      <c r="C16" s="30" t="s">
        <v>91</v>
      </c>
      <c r="D16" s="31">
        <v>3011</v>
      </c>
      <c r="E16" s="32">
        <v>0</v>
      </c>
      <c r="F16" s="31">
        <v>701</v>
      </c>
      <c r="G16" s="31">
        <v>220</v>
      </c>
      <c r="H16" s="31">
        <f t="shared" si="0"/>
        <v>3932</v>
      </c>
      <c r="I16" s="31">
        <f t="shared" si="1"/>
        <v>108609</v>
      </c>
    </row>
    <row r="17" spans="2:9" ht="20.25" customHeight="1">
      <c r="B17" s="63"/>
      <c r="C17" s="30" t="s">
        <v>92</v>
      </c>
      <c r="D17" s="31">
        <v>2182</v>
      </c>
      <c r="E17" s="32">
        <v>0</v>
      </c>
      <c r="F17" s="31">
        <v>392</v>
      </c>
      <c r="G17" s="31">
        <v>98</v>
      </c>
      <c r="H17" s="31">
        <f t="shared" si="0"/>
        <v>2672</v>
      </c>
      <c r="I17" s="31">
        <f t="shared" si="1"/>
        <v>111281</v>
      </c>
    </row>
    <row r="18" spans="2:9" ht="22.5" customHeight="1">
      <c r="B18" s="64"/>
      <c r="C18" s="30" t="s">
        <v>93</v>
      </c>
      <c r="D18" s="34">
        <f>SUM(D6:D17)</f>
        <v>66671</v>
      </c>
      <c r="E18" s="32">
        <f>SUM(E6:E17)</f>
        <v>0</v>
      </c>
      <c r="F18" s="34">
        <f>SUM(F6:F17)</f>
        <v>26001</v>
      </c>
      <c r="G18" s="34">
        <f>SUM(G6:G17)</f>
        <v>18609</v>
      </c>
      <c r="H18" s="34">
        <f>SUM(H6:H17)</f>
        <v>111281</v>
      </c>
      <c r="I18" s="31"/>
    </row>
    <row r="19" spans="2:9" s="27" customFormat="1" ht="9.75" customHeight="1">
      <c r="C19" s="35"/>
    </row>
    <row r="20" spans="2:9" s="36" customFormat="1" ht="20.100000000000001" customHeight="1">
      <c r="C20" s="37"/>
    </row>
    <row r="21" spans="2:9" s="36" customFormat="1" ht="20.100000000000001" customHeight="1">
      <c r="C21" s="38"/>
    </row>
    <row r="22" spans="2:9" s="36" customFormat="1" ht="20.100000000000001" customHeight="1">
      <c r="C22" s="38"/>
    </row>
    <row r="23" spans="2:9" s="36" customFormat="1" ht="20.100000000000001" customHeight="1">
      <c r="C23" s="38"/>
    </row>
    <row r="24" spans="2:9" s="36" customFormat="1" ht="135.75" customHeight="1">
      <c r="C24" s="39"/>
    </row>
    <row r="25" spans="2:9" s="36" customFormat="1" ht="20.100000000000001" customHeight="1">
      <c r="C25" s="38"/>
    </row>
    <row r="26" spans="2:9" s="36" customFormat="1" ht="20.100000000000001" customHeight="1">
      <c r="C26" s="38"/>
    </row>
    <row r="27" spans="2:9" s="36" customFormat="1" ht="20.100000000000001" customHeight="1">
      <c r="C27" s="38"/>
    </row>
    <row r="28" spans="2:9" s="36" customFormat="1" ht="20.100000000000001" customHeight="1">
      <c r="C28" s="38"/>
    </row>
    <row r="29" spans="2:9" s="36" customFormat="1" ht="20.100000000000001" customHeight="1">
      <c r="C29" s="38"/>
    </row>
    <row r="30" spans="2:9" s="36" customFormat="1" ht="20.100000000000001" customHeight="1">
      <c r="C30" s="38"/>
    </row>
  </sheetData>
  <mergeCells count="12">
    <mergeCell ref="H4:H5"/>
    <mergeCell ref="I4:I5"/>
    <mergeCell ref="B6:B18"/>
    <mergeCell ref="B4:C4"/>
    <mergeCell ref="B5:C5"/>
    <mergeCell ref="D1:G1"/>
    <mergeCell ref="B2:I2"/>
    <mergeCell ref="B3:I3"/>
    <mergeCell ref="D4:D5"/>
    <mergeCell ref="E4:E5"/>
    <mergeCell ref="F4:F5"/>
    <mergeCell ref="G4:G5"/>
  </mergeCells>
  <phoneticPr fontId="1" type="noConversion"/>
  <pageMargins left="0.37" right="0.24" top="0.39370078740157483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發布時間表</vt:lpstr>
      <vt:lpstr>背景說明</vt:lpstr>
      <vt:lpstr>觀光遊憩區遊客人次</vt:lpstr>
      <vt:lpstr>發布時間表!Print_Titles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2014-06-04T06:42:33Z</cp:lastPrinted>
  <dcterms:created xsi:type="dcterms:W3CDTF">2010-07-19T02:57:26Z</dcterms:created>
  <dcterms:modified xsi:type="dcterms:W3CDTF">2018-01-10T01:13:14Z</dcterms:modified>
</cp:coreProperties>
</file>